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lles Schmock\Webnode\Verwalten\Schule\Dienstnachweis\"/>
    </mc:Choice>
  </mc:AlternateContent>
  <xr:revisionPtr revIDLastSave="0" documentId="8_{37595506-BFFF-4755-A922-7C000F6298C2}" xr6:coauthVersionLast="46" xr6:coauthVersionMax="46" xr10:uidLastSave="{00000000-0000-0000-0000-000000000000}"/>
  <bookViews>
    <workbookView xWindow="-120" yWindow="-120" windowWidth="19440" windowHeight="15000" tabRatio="943" xr2:uid="{00000000-000D-0000-FFFF-FFFF00000000}"/>
  </bookViews>
  <sheets>
    <sheet name="Übs" sheetId="8" r:id="rId1"/>
    <sheet name="Blanko" sheetId="30" r:id="rId2"/>
    <sheet name="36" sheetId="46" r:id="rId3"/>
    <sheet name="37" sheetId="47" r:id="rId4"/>
    <sheet name="38" sheetId="48" r:id="rId5"/>
    <sheet name="39" sheetId="49" r:id="rId6"/>
    <sheet name="40" sheetId="50" r:id="rId7"/>
    <sheet name="41" sheetId="51" r:id="rId8"/>
    <sheet name="42" sheetId="52" r:id="rId9"/>
    <sheet name="43" sheetId="53" r:id="rId10"/>
    <sheet name="44" sheetId="54" r:id="rId11"/>
    <sheet name="45" sheetId="55" r:id="rId12"/>
    <sheet name="46" sheetId="56" r:id="rId13"/>
    <sheet name="47" sheetId="57" r:id="rId14"/>
    <sheet name="48" sheetId="58" r:id="rId15"/>
    <sheet name="49" sheetId="59" r:id="rId16"/>
    <sheet name="50" sheetId="60" r:id="rId17"/>
    <sheet name="51" sheetId="61" r:id="rId18"/>
    <sheet name="52" sheetId="62" r:id="rId19"/>
    <sheet name="53" sheetId="65" r:id="rId20"/>
    <sheet name="1" sheetId="64" r:id="rId21"/>
    <sheet name="2" sheetId="63" r:id="rId22"/>
    <sheet name="3" sheetId="5" r:id="rId23"/>
    <sheet name="4" sheetId="7" r:id="rId24"/>
    <sheet name="5" sheetId="13" r:id="rId25"/>
    <sheet name="6" sheetId="14" r:id="rId26"/>
    <sheet name="7" sheetId="10" r:id="rId27"/>
    <sheet name="8" sheetId="11" r:id="rId28"/>
    <sheet name="9" sheetId="12" r:id="rId29"/>
    <sheet name="10" sheetId="15" r:id="rId30"/>
    <sheet name="11" sheetId="16" r:id="rId31"/>
    <sheet name="12" sheetId="17" r:id="rId32"/>
    <sheet name="13" sheetId="18" r:id="rId33"/>
    <sheet name="14" sheetId="19" r:id="rId34"/>
    <sheet name="15" sheetId="20" r:id="rId35"/>
    <sheet name="16" sheetId="21" r:id="rId36"/>
    <sheet name="17" sheetId="22" r:id="rId37"/>
    <sheet name="18" sheetId="23" r:id="rId38"/>
    <sheet name="19" sheetId="24" r:id="rId39"/>
    <sheet name="20" sheetId="25" r:id="rId40"/>
    <sheet name="21" sheetId="29" r:id="rId41"/>
    <sheet name="22" sheetId="28" r:id="rId42"/>
    <sheet name="23" sheetId="26" r:id="rId43"/>
    <sheet name="24" sheetId="31" r:id="rId44"/>
    <sheet name="25" sheetId="32" r:id="rId45"/>
    <sheet name="26" sheetId="33" r:id="rId46"/>
    <sheet name="27" sheetId="34" r:id="rId47"/>
    <sheet name="28" sheetId="35" r:id="rId48"/>
    <sheet name="29" sheetId="36" r:id="rId49"/>
    <sheet name="30" sheetId="40" r:id="rId50"/>
    <sheet name="31" sheetId="41" r:id="rId51"/>
    <sheet name="32" sheetId="42" r:id="rId52"/>
    <sheet name="33" sheetId="43" r:id="rId53"/>
    <sheet name="34" sheetId="44" r:id="rId54"/>
    <sheet name="35" sheetId="45" r:id="rId55"/>
  </sheets>
  <calcPr calcId="191029"/>
</workbook>
</file>

<file path=xl/calcChain.xml><?xml version="1.0" encoding="utf-8"?>
<calcChain xmlns="http://schemas.openxmlformats.org/spreadsheetml/2006/main">
  <c r="E5" i="50" l="1"/>
  <c r="F5" i="50"/>
  <c r="E6" i="50"/>
  <c r="F6" i="50" s="1"/>
  <c r="H5" i="50" s="1"/>
  <c r="E7" i="50"/>
  <c r="F7" i="50"/>
  <c r="E8" i="50"/>
  <c r="F8" i="50" s="1"/>
  <c r="E9" i="50"/>
  <c r="F9" i="50"/>
  <c r="E10" i="50"/>
  <c r="F10" i="50" s="1"/>
  <c r="E11" i="50"/>
  <c r="F11" i="50"/>
  <c r="H11" i="50" s="1"/>
  <c r="E12" i="50"/>
  <c r="F12" i="50"/>
  <c r="E13" i="50"/>
  <c r="F13" i="50" s="1"/>
  <c r="E14" i="50"/>
  <c r="F14" i="50"/>
  <c r="E15" i="50"/>
  <c r="F15" i="50" s="1"/>
  <c r="E16" i="50"/>
  <c r="F16" i="50"/>
  <c r="E17" i="50"/>
  <c r="F17" i="50" s="1"/>
  <c r="H17" i="50" s="1"/>
  <c r="E18" i="50"/>
  <c r="F18" i="50"/>
  <c r="E19" i="50"/>
  <c r="F19" i="50" s="1"/>
  <c r="E20" i="50"/>
  <c r="F20" i="50"/>
  <c r="E21" i="50"/>
  <c r="F21" i="50" s="1"/>
  <c r="E22" i="50"/>
  <c r="F22" i="50"/>
  <c r="E23" i="50"/>
  <c r="F23" i="50" s="1"/>
  <c r="E24" i="50"/>
  <c r="F24" i="50" s="1"/>
  <c r="E25" i="50"/>
  <c r="F25" i="50"/>
  <c r="E26" i="50"/>
  <c r="F26" i="50" s="1"/>
  <c r="E27" i="50"/>
  <c r="F27" i="50"/>
  <c r="E28" i="50"/>
  <c r="F28" i="50" s="1"/>
  <c r="E29" i="50"/>
  <c r="F29" i="50"/>
  <c r="E30" i="50"/>
  <c r="F30" i="50" s="1"/>
  <c r="H29" i="50" s="1"/>
  <c r="E31" i="50"/>
  <c r="F31" i="50"/>
  <c r="E32" i="50"/>
  <c r="F32" i="50" s="1"/>
  <c r="E33" i="50"/>
  <c r="F33" i="50"/>
  <c r="E34" i="50"/>
  <c r="F34" i="50" s="1"/>
  <c r="E35" i="50"/>
  <c r="F35" i="50"/>
  <c r="H35" i="50" s="1"/>
  <c r="E36" i="50"/>
  <c r="F36" i="50"/>
  <c r="H23" i="50" l="1"/>
  <c r="H4" i="50" s="1"/>
  <c r="S7" i="8" l="1"/>
  <c r="S6" i="8"/>
  <c r="S5" i="8"/>
  <c r="P14" i="8"/>
  <c r="P13" i="8"/>
  <c r="P12" i="8"/>
  <c r="P11" i="8"/>
  <c r="P10" i="8"/>
  <c r="P9" i="8"/>
  <c r="P8" i="8"/>
  <c r="P7" i="8"/>
  <c r="P6" i="8"/>
  <c r="P5" i="8"/>
  <c r="M14" i="8"/>
  <c r="M13" i="8"/>
  <c r="M12" i="8"/>
  <c r="M11" i="8"/>
  <c r="M10" i="8"/>
  <c r="M9" i="8"/>
  <c r="M8" i="8"/>
  <c r="M7" i="8"/>
  <c r="M6" i="8"/>
  <c r="M5" i="8"/>
  <c r="J5" i="8"/>
  <c r="J6" i="8"/>
  <c r="J7" i="8"/>
  <c r="J8" i="8"/>
  <c r="J9" i="8"/>
  <c r="J10" i="8"/>
  <c r="J11" i="8"/>
  <c r="J12" i="8"/>
  <c r="J13" i="8"/>
  <c r="J14" i="8"/>
  <c r="G5" i="8"/>
  <c r="G6" i="8"/>
  <c r="G7" i="8"/>
  <c r="G8" i="8"/>
  <c r="G9" i="8"/>
  <c r="G10" i="8"/>
  <c r="G11" i="8"/>
  <c r="G12" i="8"/>
  <c r="G13" i="8"/>
  <c r="G14" i="8"/>
  <c r="E36" i="47"/>
  <c r="F36" i="47" s="1"/>
  <c r="F35" i="47"/>
  <c r="E35" i="47"/>
  <c r="F34" i="47"/>
  <c r="E34" i="47"/>
  <c r="F33" i="47"/>
  <c r="E33" i="47"/>
  <c r="F32" i="47"/>
  <c r="E32" i="47"/>
  <c r="F31" i="47"/>
  <c r="E31" i="47"/>
  <c r="F30" i="47"/>
  <c r="E30" i="47"/>
  <c r="H29" i="47"/>
  <c r="E29" i="47"/>
  <c r="F29" i="47" s="1"/>
  <c r="E28" i="47"/>
  <c r="F28" i="47" s="1"/>
  <c r="E27" i="47"/>
  <c r="F27" i="47" s="1"/>
  <c r="E26" i="47"/>
  <c r="F26" i="47" s="1"/>
  <c r="E25" i="47"/>
  <c r="F25" i="47" s="1"/>
  <c r="E24" i="47"/>
  <c r="F24" i="47" s="1"/>
  <c r="F23" i="47"/>
  <c r="H23" i="47" s="1"/>
  <c r="E23" i="47"/>
  <c r="F22" i="47"/>
  <c r="E22" i="47"/>
  <c r="F21" i="47"/>
  <c r="E21" i="47"/>
  <c r="F20" i="47"/>
  <c r="E20" i="47"/>
  <c r="F19" i="47"/>
  <c r="E19" i="47"/>
  <c r="F18" i="47"/>
  <c r="E18" i="47"/>
  <c r="E17" i="47"/>
  <c r="F17" i="47" s="1"/>
  <c r="H17" i="47" s="1"/>
  <c r="E16" i="47"/>
  <c r="F16" i="47" s="1"/>
  <c r="E15" i="47"/>
  <c r="F15" i="47" s="1"/>
  <c r="E14" i="47"/>
  <c r="F14" i="47" s="1"/>
  <c r="E13" i="47"/>
  <c r="F13" i="47" s="1"/>
  <c r="E12" i="47"/>
  <c r="F12" i="47" s="1"/>
  <c r="F11" i="47"/>
  <c r="E11" i="47"/>
  <c r="F10" i="47"/>
  <c r="E10" i="47"/>
  <c r="F9" i="47"/>
  <c r="E9" i="47"/>
  <c r="F8" i="47"/>
  <c r="E8" i="47"/>
  <c r="F7" i="47"/>
  <c r="E7" i="47"/>
  <c r="F6" i="47"/>
  <c r="E6" i="47"/>
  <c r="H5" i="47"/>
  <c r="E5" i="47"/>
  <c r="F5" i="47" s="1"/>
  <c r="F36" i="48"/>
  <c r="E36" i="48"/>
  <c r="E35" i="48"/>
  <c r="F35" i="48" s="1"/>
  <c r="E34" i="48"/>
  <c r="F34" i="48" s="1"/>
  <c r="E33" i="48"/>
  <c r="F33" i="48" s="1"/>
  <c r="E32" i="48"/>
  <c r="F32" i="48" s="1"/>
  <c r="E31" i="48"/>
  <c r="F31" i="48" s="1"/>
  <c r="E30" i="48"/>
  <c r="F30" i="48" s="1"/>
  <c r="F29" i="48"/>
  <c r="H29" i="48" s="1"/>
  <c r="E29" i="48"/>
  <c r="F28" i="48"/>
  <c r="E28" i="48"/>
  <c r="F27" i="48"/>
  <c r="E27" i="48"/>
  <c r="F26" i="48"/>
  <c r="E26" i="48"/>
  <c r="F25" i="48"/>
  <c r="E25" i="48"/>
  <c r="F24" i="48"/>
  <c r="E24" i="48"/>
  <c r="H23" i="48"/>
  <c r="E23" i="48"/>
  <c r="F23" i="48" s="1"/>
  <c r="E22" i="48"/>
  <c r="F22" i="48" s="1"/>
  <c r="E21" i="48"/>
  <c r="F21" i="48" s="1"/>
  <c r="E20" i="48"/>
  <c r="F20" i="48" s="1"/>
  <c r="E19" i="48"/>
  <c r="F19" i="48" s="1"/>
  <c r="E18" i="48"/>
  <c r="F18" i="48" s="1"/>
  <c r="F17" i="48"/>
  <c r="E17" i="48"/>
  <c r="F16" i="48"/>
  <c r="E16" i="48"/>
  <c r="F15" i="48"/>
  <c r="E15" i="48"/>
  <c r="F14" i="48"/>
  <c r="E14" i="48"/>
  <c r="F13" i="48"/>
  <c r="E13" i="48"/>
  <c r="F12" i="48"/>
  <c r="E12" i="48"/>
  <c r="E11" i="48"/>
  <c r="F11" i="48" s="1"/>
  <c r="H11" i="48" s="1"/>
  <c r="E10" i="48"/>
  <c r="F10" i="48" s="1"/>
  <c r="E9" i="48"/>
  <c r="F9" i="48" s="1"/>
  <c r="F8" i="48"/>
  <c r="E8" i="48"/>
  <c r="E7" i="48"/>
  <c r="F7" i="48" s="1"/>
  <c r="F6" i="48"/>
  <c r="E6" i="48"/>
  <c r="F5" i="48"/>
  <c r="E5" i="48"/>
  <c r="E36" i="49"/>
  <c r="F36" i="49" s="1"/>
  <c r="H35" i="49" s="1"/>
  <c r="F35" i="49"/>
  <c r="E35" i="49"/>
  <c r="F34" i="49"/>
  <c r="E34" i="49"/>
  <c r="F33" i="49"/>
  <c r="E33" i="49"/>
  <c r="F32" i="49"/>
  <c r="E32" i="49"/>
  <c r="F31" i="49"/>
  <c r="E31" i="49"/>
  <c r="F30" i="49"/>
  <c r="E30" i="49"/>
  <c r="E29" i="49"/>
  <c r="F29" i="49" s="1"/>
  <c r="F28" i="49"/>
  <c r="E28" i="49"/>
  <c r="E27" i="49"/>
  <c r="F27" i="49" s="1"/>
  <c r="F26" i="49"/>
  <c r="E26" i="49"/>
  <c r="E25" i="49"/>
  <c r="F25" i="49" s="1"/>
  <c r="F24" i="49"/>
  <c r="E24" i="49"/>
  <c r="F23" i="49"/>
  <c r="E23" i="49"/>
  <c r="E22" i="49"/>
  <c r="F22" i="49" s="1"/>
  <c r="F21" i="49"/>
  <c r="E21" i="49"/>
  <c r="E20" i="49"/>
  <c r="F20" i="49" s="1"/>
  <c r="F19" i="49"/>
  <c r="E19" i="49"/>
  <c r="E18" i="49"/>
  <c r="F18" i="49" s="1"/>
  <c r="H17" i="49"/>
  <c r="F17" i="49"/>
  <c r="E17" i="49"/>
  <c r="E16" i="49"/>
  <c r="F16" i="49" s="1"/>
  <c r="F15" i="49"/>
  <c r="E15" i="49"/>
  <c r="E14" i="49"/>
  <c r="F14" i="49" s="1"/>
  <c r="F13" i="49"/>
  <c r="E13" i="49"/>
  <c r="E12" i="49"/>
  <c r="F12" i="49" s="1"/>
  <c r="E11" i="49"/>
  <c r="F11" i="49" s="1"/>
  <c r="H11" i="49" s="1"/>
  <c r="F10" i="49"/>
  <c r="E10" i="49"/>
  <c r="E9" i="49"/>
  <c r="F9" i="49" s="1"/>
  <c r="F8" i="49"/>
  <c r="E8" i="49"/>
  <c r="E7" i="49"/>
  <c r="F7" i="49" s="1"/>
  <c r="F6" i="49"/>
  <c r="E6" i="49"/>
  <c r="E5" i="49"/>
  <c r="F5" i="49" s="1"/>
  <c r="F36" i="51"/>
  <c r="E36" i="51"/>
  <c r="E35" i="51"/>
  <c r="F35" i="51" s="1"/>
  <c r="H35" i="51" s="1"/>
  <c r="E34" i="51"/>
  <c r="F34" i="51" s="1"/>
  <c r="F33" i="51"/>
  <c r="E33" i="51"/>
  <c r="E32" i="51"/>
  <c r="F32" i="51" s="1"/>
  <c r="E31" i="51"/>
  <c r="F31" i="51" s="1"/>
  <c r="E30" i="51"/>
  <c r="F30" i="51" s="1"/>
  <c r="F29" i="51"/>
  <c r="E29" i="51"/>
  <c r="E28" i="51"/>
  <c r="F28" i="51" s="1"/>
  <c r="F27" i="51"/>
  <c r="E27" i="51"/>
  <c r="E26" i="51"/>
  <c r="F26" i="51" s="1"/>
  <c r="F25" i="51"/>
  <c r="E25" i="51"/>
  <c r="E24" i="51"/>
  <c r="F24" i="51" s="1"/>
  <c r="H23" i="51"/>
  <c r="F23" i="51"/>
  <c r="E23" i="51"/>
  <c r="E22" i="51"/>
  <c r="F22" i="51" s="1"/>
  <c r="E21" i="51"/>
  <c r="F21" i="51" s="1"/>
  <c r="E20" i="51"/>
  <c r="F20" i="51" s="1"/>
  <c r="E19" i="51"/>
  <c r="F19" i="51" s="1"/>
  <c r="E18" i="51"/>
  <c r="F18" i="51" s="1"/>
  <c r="E17" i="51"/>
  <c r="F17" i="51" s="1"/>
  <c r="F16" i="51"/>
  <c r="E16" i="51"/>
  <c r="E15" i="51"/>
  <c r="F15" i="51" s="1"/>
  <c r="F14" i="51"/>
  <c r="E14" i="51"/>
  <c r="E13" i="51"/>
  <c r="F13" i="51" s="1"/>
  <c r="F12" i="51"/>
  <c r="E12" i="51"/>
  <c r="F11" i="51"/>
  <c r="H11" i="51" s="1"/>
  <c r="E11" i="51"/>
  <c r="E10" i="51"/>
  <c r="F10" i="51" s="1"/>
  <c r="E9" i="51"/>
  <c r="F9" i="51" s="1"/>
  <c r="E8" i="51"/>
  <c r="F8" i="51" s="1"/>
  <c r="E7" i="51"/>
  <c r="F7" i="51" s="1"/>
  <c r="E6" i="51"/>
  <c r="F6" i="51" s="1"/>
  <c r="F5" i="51"/>
  <c r="H5" i="51" s="1"/>
  <c r="E5" i="51"/>
  <c r="F36" i="52"/>
  <c r="E36" i="52"/>
  <c r="E35" i="52"/>
  <c r="F35" i="52" s="1"/>
  <c r="F34" i="52"/>
  <c r="E34" i="52"/>
  <c r="E33" i="52"/>
  <c r="F33" i="52" s="1"/>
  <c r="F32" i="52"/>
  <c r="E32" i="52"/>
  <c r="E31" i="52"/>
  <c r="F31" i="52" s="1"/>
  <c r="F30" i="52"/>
  <c r="E30" i="52"/>
  <c r="E29" i="52"/>
  <c r="F29" i="52" s="1"/>
  <c r="H29" i="52" s="1"/>
  <c r="E28" i="52"/>
  <c r="F28" i="52" s="1"/>
  <c r="F27" i="52"/>
  <c r="E27" i="52"/>
  <c r="E26" i="52"/>
  <c r="F26" i="52" s="1"/>
  <c r="E25" i="52"/>
  <c r="F25" i="52" s="1"/>
  <c r="H23" i="52" s="1"/>
  <c r="E24" i="52"/>
  <c r="F24" i="52" s="1"/>
  <c r="F23" i="52"/>
  <c r="E23" i="52"/>
  <c r="E22" i="52"/>
  <c r="F22" i="52" s="1"/>
  <c r="F21" i="52"/>
  <c r="E21" i="52"/>
  <c r="E20" i="52"/>
  <c r="F20" i="52" s="1"/>
  <c r="F19" i="52"/>
  <c r="E19" i="52"/>
  <c r="E18" i="52"/>
  <c r="F18" i="52" s="1"/>
  <c r="E17" i="52"/>
  <c r="F17" i="52" s="1"/>
  <c r="H17" i="52" s="1"/>
  <c r="F16" i="52"/>
  <c r="E16" i="52"/>
  <c r="E15" i="52"/>
  <c r="F15" i="52" s="1"/>
  <c r="E14" i="52"/>
  <c r="F14" i="52" s="1"/>
  <c r="E13" i="52"/>
  <c r="F13" i="52" s="1"/>
  <c r="E12" i="52"/>
  <c r="F12" i="52" s="1"/>
  <c r="E11" i="52"/>
  <c r="F11" i="52" s="1"/>
  <c r="F10" i="52"/>
  <c r="E10" i="52"/>
  <c r="E9" i="52"/>
  <c r="F9" i="52" s="1"/>
  <c r="F8" i="52"/>
  <c r="E8" i="52"/>
  <c r="E7" i="52"/>
  <c r="F7" i="52" s="1"/>
  <c r="F6" i="52"/>
  <c r="E6" i="52"/>
  <c r="E5" i="52"/>
  <c r="F5" i="52" s="1"/>
  <c r="H5" i="52" s="1"/>
  <c r="E36" i="53"/>
  <c r="F36" i="53" s="1"/>
  <c r="H35" i="53"/>
  <c r="E35" i="53"/>
  <c r="F35" i="53" s="1"/>
  <c r="E34" i="53"/>
  <c r="F34" i="53" s="1"/>
  <c r="E33" i="53"/>
  <c r="F33" i="53" s="1"/>
  <c r="E32" i="53"/>
  <c r="F32" i="53" s="1"/>
  <c r="E31" i="53"/>
  <c r="F31" i="53" s="1"/>
  <c r="F30" i="53"/>
  <c r="E30" i="53"/>
  <c r="E29" i="53"/>
  <c r="F29" i="53" s="1"/>
  <c r="F28" i="53"/>
  <c r="E28" i="53"/>
  <c r="E27" i="53"/>
  <c r="F27" i="53" s="1"/>
  <c r="F26" i="53"/>
  <c r="E26" i="53"/>
  <c r="E25" i="53"/>
  <c r="F25" i="53" s="1"/>
  <c r="F24" i="53"/>
  <c r="E24" i="53"/>
  <c r="E23" i="53"/>
  <c r="F23" i="53" s="1"/>
  <c r="H23" i="53" s="1"/>
  <c r="E22" i="53"/>
  <c r="F22" i="53" s="1"/>
  <c r="E21" i="53"/>
  <c r="F21" i="53" s="1"/>
  <c r="E20" i="53"/>
  <c r="F20" i="53" s="1"/>
  <c r="E19" i="53"/>
  <c r="F19" i="53" s="1"/>
  <c r="E18" i="53"/>
  <c r="F18" i="53" s="1"/>
  <c r="F17" i="53"/>
  <c r="E17" i="53"/>
  <c r="E16" i="53"/>
  <c r="F16" i="53" s="1"/>
  <c r="F15" i="53"/>
  <c r="E15" i="53"/>
  <c r="E14" i="53"/>
  <c r="F14" i="53" s="1"/>
  <c r="F13" i="53"/>
  <c r="E13" i="53"/>
  <c r="E12" i="53"/>
  <c r="F12" i="53" s="1"/>
  <c r="E11" i="53"/>
  <c r="F11" i="53" s="1"/>
  <c r="H11" i="53" s="1"/>
  <c r="F10" i="53"/>
  <c r="E10" i="53"/>
  <c r="E9" i="53"/>
  <c r="F9" i="53" s="1"/>
  <c r="E8" i="53"/>
  <c r="F8" i="53" s="1"/>
  <c r="E7" i="53"/>
  <c r="F7" i="53" s="1"/>
  <c r="E6" i="53"/>
  <c r="F6" i="53" s="1"/>
  <c r="E5" i="53"/>
  <c r="F5" i="53" s="1"/>
  <c r="E36" i="54"/>
  <c r="F36" i="54" s="1"/>
  <c r="F35" i="54"/>
  <c r="H35" i="54" s="1"/>
  <c r="E35" i="54"/>
  <c r="E34" i="54"/>
  <c r="F34" i="54" s="1"/>
  <c r="F33" i="54"/>
  <c r="E33" i="54"/>
  <c r="E32" i="54"/>
  <c r="F32" i="54" s="1"/>
  <c r="F31" i="54"/>
  <c r="E31" i="54"/>
  <c r="E30" i="54"/>
  <c r="F30" i="54" s="1"/>
  <c r="E29" i="54"/>
  <c r="F29" i="54" s="1"/>
  <c r="H29" i="54" s="1"/>
  <c r="E28" i="54"/>
  <c r="F28" i="54" s="1"/>
  <c r="E27" i="54"/>
  <c r="F27" i="54" s="1"/>
  <c r="F26" i="54"/>
  <c r="E26" i="54"/>
  <c r="E25" i="54"/>
  <c r="F25" i="54" s="1"/>
  <c r="E24" i="54"/>
  <c r="F24" i="54" s="1"/>
  <c r="E23" i="54"/>
  <c r="F23" i="54" s="1"/>
  <c r="F22" i="54"/>
  <c r="E22" i="54"/>
  <c r="E21" i="54"/>
  <c r="F21" i="54" s="1"/>
  <c r="F20" i="54"/>
  <c r="E20" i="54"/>
  <c r="E19" i="54"/>
  <c r="F19" i="54" s="1"/>
  <c r="F18" i="54"/>
  <c r="E18" i="54"/>
  <c r="F17" i="54"/>
  <c r="H17" i="54" s="1"/>
  <c r="E17" i="54"/>
  <c r="E16" i="54"/>
  <c r="F16" i="54" s="1"/>
  <c r="E15" i="54"/>
  <c r="F15" i="54" s="1"/>
  <c r="E14" i="54"/>
  <c r="F14" i="54" s="1"/>
  <c r="F13" i="54"/>
  <c r="E13" i="54"/>
  <c r="E12" i="54"/>
  <c r="F12" i="54" s="1"/>
  <c r="F11" i="54"/>
  <c r="E11" i="54"/>
  <c r="E10" i="54"/>
  <c r="F10" i="54" s="1"/>
  <c r="F9" i="54"/>
  <c r="E9" i="54"/>
  <c r="E8" i="54"/>
  <c r="F8" i="54" s="1"/>
  <c r="F7" i="54"/>
  <c r="E7" i="54"/>
  <c r="E6" i="54"/>
  <c r="F6" i="54" s="1"/>
  <c r="E5" i="54"/>
  <c r="F5" i="54" s="1"/>
  <c r="H5" i="54" s="1"/>
  <c r="F36" i="55"/>
  <c r="E36" i="55"/>
  <c r="F35" i="55"/>
  <c r="H35" i="55" s="1"/>
  <c r="E35" i="55"/>
  <c r="E34" i="55"/>
  <c r="F34" i="55" s="1"/>
  <c r="E33" i="55"/>
  <c r="F33" i="55" s="1"/>
  <c r="E32" i="55"/>
  <c r="F32" i="55" s="1"/>
  <c r="F31" i="55"/>
  <c r="E31" i="55"/>
  <c r="E30" i="55"/>
  <c r="F30" i="55" s="1"/>
  <c r="F29" i="55"/>
  <c r="E29" i="55"/>
  <c r="E28" i="55"/>
  <c r="F28" i="55" s="1"/>
  <c r="F27" i="55"/>
  <c r="E27" i="55"/>
  <c r="E26" i="55"/>
  <c r="F26" i="55" s="1"/>
  <c r="F25" i="55"/>
  <c r="E25" i="55"/>
  <c r="E24" i="55"/>
  <c r="F24" i="55" s="1"/>
  <c r="E23" i="55"/>
  <c r="F23" i="55" s="1"/>
  <c r="H23" i="55" s="1"/>
  <c r="E22" i="55"/>
  <c r="F22" i="55" s="1"/>
  <c r="E21" i="55"/>
  <c r="F21" i="55" s="1"/>
  <c r="F20" i="55"/>
  <c r="E20" i="55"/>
  <c r="E19" i="55"/>
  <c r="F19" i="55" s="1"/>
  <c r="E18" i="55"/>
  <c r="F18" i="55" s="1"/>
  <c r="E17" i="55"/>
  <c r="F17" i="55" s="1"/>
  <c r="F16" i="55"/>
  <c r="E16" i="55"/>
  <c r="E15" i="55"/>
  <c r="F15" i="55" s="1"/>
  <c r="F14" i="55"/>
  <c r="E14" i="55"/>
  <c r="E13" i="55"/>
  <c r="F13" i="55" s="1"/>
  <c r="F12" i="55"/>
  <c r="E12" i="55"/>
  <c r="E11" i="55"/>
  <c r="F11" i="55" s="1"/>
  <c r="H11" i="55" s="1"/>
  <c r="E10" i="55"/>
  <c r="F10" i="55" s="1"/>
  <c r="F9" i="55"/>
  <c r="E9" i="55"/>
  <c r="E8" i="55"/>
  <c r="F8" i="55" s="1"/>
  <c r="E7" i="55"/>
  <c r="F7" i="55" s="1"/>
  <c r="H5" i="55" s="1"/>
  <c r="E6" i="55"/>
  <c r="F6" i="55" s="1"/>
  <c r="F5" i="55"/>
  <c r="E5" i="55"/>
  <c r="F36" i="56"/>
  <c r="E36" i="56"/>
  <c r="F35" i="56"/>
  <c r="E35" i="56"/>
  <c r="F34" i="56"/>
  <c r="E34" i="56"/>
  <c r="F33" i="56"/>
  <c r="E33" i="56"/>
  <c r="F32" i="56"/>
  <c r="E32" i="56"/>
  <c r="F31" i="56"/>
  <c r="E31" i="56"/>
  <c r="F30" i="56"/>
  <c r="E30" i="56"/>
  <c r="E29" i="56"/>
  <c r="F29" i="56" s="1"/>
  <c r="H29" i="56" s="1"/>
  <c r="E28" i="56"/>
  <c r="F28" i="56" s="1"/>
  <c r="E27" i="56"/>
  <c r="F27" i="56" s="1"/>
  <c r="E26" i="56"/>
  <c r="F26" i="56" s="1"/>
  <c r="E25" i="56"/>
  <c r="F25" i="56" s="1"/>
  <c r="E24" i="56"/>
  <c r="F24" i="56" s="1"/>
  <c r="F23" i="56"/>
  <c r="E23" i="56"/>
  <c r="F22" i="56"/>
  <c r="E22" i="56"/>
  <c r="F21" i="56"/>
  <c r="E21" i="56"/>
  <c r="F20" i="56"/>
  <c r="E20" i="56"/>
  <c r="F19" i="56"/>
  <c r="E19" i="56"/>
  <c r="F18" i="56"/>
  <c r="E18" i="56"/>
  <c r="E17" i="56"/>
  <c r="F17" i="56" s="1"/>
  <c r="H17" i="56" s="1"/>
  <c r="E16" i="56"/>
  <c r="F16" i="56" s="1"/>
  <c r="E15" i="56"/>
  <c r="F15" i="56" s="1"/>
  <c r="E14" i="56"/>
  <c r="F14" i="56" s="1"/>
  <c r="E13" i="56"/>
  <c r="F13" i="56" s="1"/>
  <c r="E12" i="56"/>
  <c r="F12" i="56" s="1"/>
  <c r="F11" i="56"/>
  <c r="E11" i="56"/>
  <c r="F10" i="56"/>
  <c r="E10" i="56"/>
  <c r="F9" i="56"/>
  <c r="E9" i="56"/>
  <c r="F8" i="56"/>
  <c r="E8" i="56"/>
  <c r="F7" i="56"/>
  <c r="E7" i="56"/>
  <c r="F6" i="56"/>
  <c r="E6" i="56"/>
  <c r="E5" i="56"/>
  <c r="F5" i="56" s="1"/>
  <c r="H5" i="56" s="1"/>
  <c r="F36" i="57"/>
  <c r="E36" i="57"/>
  <c r="E35" i="57"/>
  <c r="F35" i="57" s="1"/>
  <c r="H35" i="57" s="1"/>
  <c r="E34" i="57"/>
  <c r="F34" i="57" s="1"/>
  <c r="E33" i="57"/>
  <c r="F33" i="57" s="1"/>
  <c r="E32" i="57"/>
  <c r="F32" i="57" s="1"/>
  <c r="E31" i="57"/>
  <c r="F31" i="57" s="1"/>
  <c r="E30" i="57"/>
  <c r="F30" i="57" s="1"/>
  <c r="F29" i="57"/>
  <c r="H29" i="57" s="1"/>
  <c r="E29" i="57"/>
  <c r="F28" i="57"/>
  <c r="E28" i="57"/>
  <c r="F27" i="57"/>
  <c r="E27" i="57"/>
  <c r="F26" i="57"/>
  <c r="E26" i="57"/>
  <c r="F25" i="57"/>
  <c r="E25" i="57"/>
  <c r="F24" i="57"/>
  <c r="E24" i="57"/>
  <c r="E23" i="57"/>
  <c r="F23" i="57" s="1"/>
  <c r="H23" i="57" s="1"/>
  <c r="E22" i="57"/>
  <c r="F22" i="57" s="1"/>
  <c r="E21" i="57"/>
  <c r="F21" i="57" s="1"/>
  <c r="E20" i="57"/>
  <c r="F20" i="57" s="1"/>
  <c r="E19" i="57"/>
  <c r="F19" i="57" s="1"/>
  <c r="E18" i="57"/>
  <c r="F18" i="57" s="1"/>
  <c r="F17" i="57"/>
  <c r="E17" i="57"/>
  <c r="F16" i="57"/>
  <c r="E16" i="57"/>
  <c r="F15" i="57"/>
  <c r="E15" i="57"/>
  <c r="F14" i="57"/>
  <c r="E14" i="57"/>
  <c r="F13" i="57"/>
  <c r="E13" i="57"/>
  <c r="F12" i="57"/>
  <c r="E12" i="57"/>
  <c r="E11" i="57"/>
  <c r="F11" i="57" s="1"/>
  <c r="H11" i="57" s="1"/>
  <c r="E10" i="57"/>
  <c r="F10" i="57" s="1"/>
  <c r="E9" i="57"/>
  <c r="F9" i="57" s="1"/>
  <c r="E8" i="57"/>
  <c r="F8" i="57" s="1"/>
  <c r="E7" i="57"/>
  <c r="F7" i="57" s="1"/>
  <c r="E6" i="57"/>
  <c r="F6" i="57" s="1"/>
  <c r="F5" i="57"/>
  <c r="H5" i="57" s="1"/>
  <c r="E5" i="57"/>
  <c r="E36" i="58"/>
  <c r="F36" i="58" s="1"/>
  <c r="F35" i="58"/>
  <c r="E35" i="58"/>
  <c r="F34" i="58"/>
  <c r="E34" i="58"/>
  <c r="F33" i="58"/>
  <c r="E33" i="58"/>
  <c r="F32" i="58"/>
  <c r="E32" i="58"/>
  <c r="F31" i="58"/>
  <c r="E31" i="58"/>
  <c r="F30" i="58"/>
  <c r="E30" i="58"/>
  <c r="E29" i="58"/>
  <c r="F29" i="58" s="1"/>
  <c r="H29" i="58" s="1"/>
  <c r="E28" i="58"/>
  <c r="F28" i="58" s="1"/>
  <c r="E27" i="58"/>
  <c r="F27" i="58" s="1"/>
  <c r="E26" i="58"/>
  <c r="F26" i="58" s="1"/>
  <c r="E25" i="58"/>
  <c r="F25" i="58" s="1"/>
  <c r="E24" i="58"/>
  <c r="F24" i="58" s="1"/>
  <c r="F23" i="58"/>
  <c r="E23" i="58"/>
  <c r="F22" i="58"/>
  <c r="E22" i="58"/>
  <c r="F21" i="58"/>
  <c r="E21" i="58"/>
  <c r="F20" i="58"/>
  <c r="E20" i="58"/>
  <c r="F19" i="58"/>
  <c r="E19" i="58"/>
  <c r="F18" i="58"/>
  <c r="E18" i="58"/>
  <c r="E17" i="58"/>
  <c r="F17" i="58" s="1"/>
  <c r="H17" i="58" s="1"/>
  <c r="E16" i="58"/>
  <c r="F16" i="58" s="1"/>
  <c r="E15" i="58"/>
  <c r="F15" i="58" s="1"/>
  <c r="E14" i="58"/>
  <c r="F14" i="58" s="1"/>
  <c r="E13" i="58"/>
  <c r="F13" i="58" s="1"/>
  <c r="E12" i="58"/>
  <c r="F12" i="58" s="1"/>
  <c r="F11" i="58"/>
  <c r="E11" i="58"/>
  <c r="F10" i="58"/>
  <c r="E10" i="58"/>
  <c r="F9" i="58"/>
  <c r="E9" i="58"/>
  <c r="F8" i="58"/>
  <c r="E8" i="58"/>
  <c r="F7" i="58"/>
  <c r="E7" i="58"/>
  <c r="F6" i="58"/>
  <c r="E6" i="58"/>
  <c r="E5" i="58"/>
  <c r="F5" i="58" s="1"/>
  <c r="H5" i="58" s="1"/>
  <c r="F36" i="59"/>
  <c r="E36" i="59"/>
  <c r="E35" i="59"/>
  <c r="F35" i="59" s="1"/>
  <c r="H35" i="59" s="1"/>
  <c r="E34" i="59"/>
  <c r="F34" i="59" s="1"/>
  <c r="E33" i="59"/>
  <c r="F33" i="59" s="1"/>
  <c r="E32" i="59"/>
  <c r="F32" i="59" s="1"/>
  <c r="E31" i="59"/>
  <c r="F31" i="59" s="1"/>
  <c r="E30" i="59"/>
  <c r="F30" i="59" s="1"/>
  <c r="F29" i="59"/>
  <c r="H29" i="59" s="1"/>
  <c r="E29" i="59"/>
  <c r="F28" i="59"/>
  <c r="E28" i="59"/>
  <c r="F27" i="59"/>
  <c r="E27" i="59"/>
  <c r="F26" i="59"/>
  <c r="E26" i="59"/>
  <c r="F25" i="59"/>
  <c r="E25" i="59"/>
  <c r="F24" i="59"/>
  <c r="E24" i="59"/>
  <c r="E23" i="59"/>
  <c r="F23" i="59" s="1"/>
  <c r="H23" i="59" s="1"/>
  <c r="E22" i="59"/>
  <c r="F22" i="59" s="1"/>
  <c r="E21" i="59"/>
  <c r="F21" i="59" s="1"/>
  <c r="E20" i="59"/>
  <c r="F20" i="59" s="1"/>
  <c r="E19" i="59"/>
  <c r="F19" i="59" s="1"/>
  <c r="E18" i="59"/>
  <c r="F18" i="59" s="1"/>
  <c r="F17" i="59"/>
  <c r="E17" i="59"/>
  <c r="F16" i="59"/>
  <c r="E16" i="59"/>
  <c r="F15" i="59"/>
  <c r="E15" i="59"/>
  <c r="F14" i="59"/>
  <c r="E14" i="59"/>
  <c r="F13" i="59"/>
  <c r="E13" i="59"/>
  <c r="F12" i="59"/>
  <c r="E12" i="59"/>
  <c r="E11" i="59"/>
  <c r="F11" i="59" s="1"/>
  <c r="H11" i="59" s="1"/>
  <c r="E10" i="59"/>
  <c r="F10" i="59" s="1"/>
  <c r="E9" i="59"/>
  <c r="F9" i="59" s="1"/>
  <c r="E8" i="59"/>
  <c r="F8" i="59" s="1"/>
  <c r="E7" i="59"/>
  <c r="F7" i="59" s="1"/>
  <c r="E6" i="59"/>
  <c r="F6" i="59" s="1"/>
  <c r="F5" i="59"/>
  <c r="H5" i="59" s="1"/>
  <c r="E5" i="59"/>
  <c r="E36" i="60"/>
  <c r="F36" i="60" s="1"/>
  <c r="F35" i="60"/>
  <c r="E35" i="60"/>
  <c r="F34" i="60"/>
  <c r="E34" i="60"/>
  <c r="F33" i="60"/>
  <c r="E33" i="60"/>
  <c r="F32" i="60"/>
  <c r="E32" i="60"/>
  <c r="F31" i="60"/>
  <c r="E31" i="60"/>
  <c r="F30" i="60"/>
  <c r="E30" i="60"/>
  <c r="E29" i="60"/>
  <c r="F29" i="60" s="1"/>
  <c r="H29" i="60" s="1"/>
  <c r="E28" i="60"/>
  <c r="F28" i="60" s="1"/>
  <c r="E27" i="60"/>
  <c r="F27" i="60" s="1"/>
  <c r="E26" i="60"/>
  <c r="F26" i="60" s="1"/>
  <c r="E25" i="60"/>
  <c r="F25" i="60" s="1"/>
  <c r="E24" i="60"/>
  <c r="F24" i="60" s="1"/>
  <c r="F23" i="60"/>
  <c r="E23" i="60"/>
  <c r="F22" i="60"/>
  <c r="E22" i="60"/>
  <c r="F21" i="60"/>
  <c r="E21" i="60"/>
  <c r="F20" i="60"/>
  <c r="E20" i="60"/>
  <c r="F19" i="60"/>
  <c r="E19" i="60"/>
  <c r="F18" i="60"/>
  <c r="H17" i="60" s="1"/>
  <c r="E18" i="60"/>
  <c r="E17" i="60"/>
  <c r="F17" i="60" s="1"/>
  <c r="E16" i="60"/>
  <c r="F16" i="60" s="1"/>
  <c r="E15" i="60"/>
  <c r="F15" i="60" s="1"/>
  <c r="E14" i="60"/>
  <c r="F14" i="60" s="1"/>
  <c r="E13" i="60"/>
  <c r="F13" i="60" s="1"/>
  <c r="E12" i="60"/>
  <c r="F12" i="60" s="1"/>
  <c r="F11" i="60"/>
  <c r="E11" i="60"/>
  <c r="F10" i="60"/>
  <c r="E10" i="60"/>
  <c r="F9" i="60"/>
  <c r="E9" i="60"/>
  <c r="F8" i="60"/>
  <c r="E8" i="60"/>
  <c r="F7" i="60"/>
  <c r="E7" i="60"/>
  <c r="F6" i="60"/>
  <c r="E6" i="60"/>
  <c r="E5" i="60"/>
  <c r="F5" i="60" s="1"/>
  <c r="H5" i="60" s="1"/>
  <c r="F36" i="61"/>
  <c r="E36" i="61"/>
  <c r="E35" i="61"/>
  <c r="F35" i="61" s="1"/>
  <c r="H35" i="61" s="1"/>
  <c r="E34" i="61"/>
  <c r="F34" i="61" s="1"/>
  <c r="E33" i="61"/>
  <c r="F33" i="61" s="1"/>
  <c r="E32" i="61"/>
  <c r="F32" i="61" s="1"/>
  <c r="E31" i="61"/>
  <c r="F31" i="61" s="1"/>
  <c r="E30" i="61"/>
  <c r="F30" i="61" s="1"/>
  <c r="F29" i="61"/>
  <c r="H29" i="61" s="1"/>
  <c r="E29" i="61"/>
  <c r="F28" i="61"/>
  <c r="E28" i="61"/>
  <c r="F27" i="61"/>
  <c r="E27" i="61"/>
  <c r="F26" i="61"/>
  <c r="E26" i="61"/>
  <c r="F25" i="61"/>
  <c r="E25" i="61"/>
  <c r="F24" i="61"/>
  <c r="E24" i="61"/>
  <c r="H23" i="61"/>
  <c r="E23" i="61"/>
  <c r="F23" i="61" s="1"/>
  <c r="E22" i="61"/>
  <c r="F22" i="61" s="1"/>
  <c r="E21" i="61"/>
  <c r="F21" i="61" s="1"/>
  <c r="E20" i="61"/>
  <c r="F20" i="61" s="1"/>
  <c r="E19" i="61"/>
  <c r="F19" i="61" s="1"/>
  <c r="E18" i="61"/>
  <c r="F18" i="61" s="1"/>
  <c r="F17" i="61"/>
  <c r="E17" i="61"/>
  <c r="F16" i="61"/>
  <c r="E16" i="61"/>
  <c r="F15" i="61"/>
  <c r="E15" i="61"/>
  <c r="F14" i="61"/>
  <c r="E14" i="61"/>
  <c r="F13" i="61"/>
  <c r="E13" i="61"/>
  <c r="F12" i="61"/>
  <c r="E12" i="61"/>
  <c r="E11" i="61"/>
  <c r="F11" i="61" s="1"/>
  <c r="H11" i="61" s="1"/>
  <c r="E10" i="61"/>
  <c r="F10" i="61" s="1"/>
  <c r="E9" i="61"/>
  <c r="F9" i="61" s="1"/>
  <c r="E8" i="61"/>
  <c r="F8" i="61" s="1"/>
  <c r="E7" i="61"/>
  <c r="F7" i="61" s="1"/>
  <c r="E6" i="61"/>
  <c r="F6" i="61" s="1"/>
  <c r="F5" i="61"/>
  <c r="E5" i="61"/>
  <c r="E36" i="62"/>
  <c r="F36" i="62" s="1"/>
  <c r="F35" i="62"/>
  <c r="H35" i="62" s="1"/>
  <c r="E35" i="62"/>
  <c r="F34" i="62"/>
  <c r="E34" i="62"/>
  <c r="F33" i="62"/>
  <c r="E33" i="62"/>
  <c r="F32" i="62"/>
  <c r="E32" i="62"/>
  <c r="F31" i="62"/>
  <c r="E31" i="62"/>
  <c r="F30" i="62"/>
  <c r="H29" i="62" s="1"/>
  <c r="E30" i="62"/>
  <c r="E29" i="62"/>
  <c r="F29" i="62" s="1"/>
  <c r="E28" i="62"/>
  <c r="F28" i="62" s="1"/>
  <c r="E27" i="62"/>
  <c r="F27" i="62" s="1"/>
  <c r="E26" i="62"/>
  <c r="F26" i="62" s="1"/>
  <c r="E25" i="62"/>
  <c r="F25" i="62" s="1"/>
  <c r="E24" i="62"/>
  <c r="F24" i="62" s="1"/>
  <c r="F23" i="62"/>
  <c r="H23" i="62" s="1"/>
  <c r="E23" i="62"/>
  <c r="F22" i="62"/>
  <c r="E22" i="62"/>
  <c r="F21" i="62"/>
  <c r="E21" i="62"/>
  <c r="F20" i="62"/>
  <c r="E20" i="62"/>
  <c r="F19" i="62"/>
  <c r="E19" i="62"/>
  <c r="F18" i="62"/>
  <c r="E18" i="62"/>
  <c r="E17" i="62"/>
  <c r="F17" i="62" s="1"/>
  <c r="H17" i="62" s="1"/>
  <c r="E16" i="62"/>
  <c r="F16" i="62" s="1"/>
  <c r="E15" i="62"/>
  <c r="F15" i="62" s="1"/>
  <c r="E14" i="62"/>
  <c r="F14" i="62" s="1"/>
  <c r="E13" i="62"/>
  <c r="F13" i="62" s="1"/>
  <c r="E12" i="62"/>
  <c r="F12" i="62" s="1"/>
  <c r="F11" i="62"/>
  <c r="E11" i="62"/>
  <c r="F10" i="62"/>
  <c r="E10" i="62"/>
  <c r="F9" i="62"/>
  <c r="E9" i="62"/>
  <c r="F8" i="62"/>
  <c r="E8" i="62"/>
  <c r="F7" i="62"/>
  <c r="E7" i="62"/>
  <c r="F6" i="62"/>
  <c r="E6" i="62"/>
  <c r="E5" i="62"/>
  <c r="F5" i="62" s="1"/>
  <c r="H5" i="62" s="1"/>
  <c r="F36" i="65"/>
  <c r="E36" i="65"/>
  <c r="E35" i="65"/>
  <c r="F35" i="65" s="1"/>
  <c r="H35" i="65" s="1"/>
  <c r="E34" i="65"/>
  <c r="F34" i="65" s="1"/>
  <c r="E33" i="65"/>
  <c r="F33" i="65" s="1"/>
  <c r="E32" i="65"/>
  <c r="F32" i="65" s="1"/>
  <c r="E31" i="65"/>
  <c r="F31" i="65" s="1"/>
  <c r="E30" i="65"/>
  <c r="F30" i="65" s="1"/>
  <c r="F29" i="65"/>
  <c r="E29" i="65"/>
  <c r="F28" i="65"/>
  <c r="E28" i="65"/>
  <c r="F27" i="65"/>
  <c r="E27" i="65"/>
  <c r="F26" i="65"/>
  <c r="E26" i="65"/>
  <c r="F25" i="65"/>
  <c r="E25" i="65"/>
  <c r="F24" i="65"/>
  <c r="E24" i="65"/>
  <c r="E23" i="65"/>
  <c r="F23" i="65" s="1"/>
  <c r="H23" i="65" s="1"/>
  <c r="E22" i="65"/>
  <c r="F22" i="65" s="1"/>
  <c r="E21" i="65"/>
  <c r="F21" i="65" s="1"/>
  <c r="E20" i="65"/>
  <c r="F20" i="65" s="1"/>
  <c r="E19" i="65"/>
  <c r="F19" i="65" s="1"/>
  <c r="E18" i="65"/>
  <c r="F18" i="65" s="1"/>
  <c r="F17" i="65"/>
  <c r="E17" i="65"/>
  <c r="F16" i="65"/>
  <c r="E16" i="65"/>
  <c r="F15" i="65"/>
  <c r="E15" i="65"/>
  <c r="F14" i="65"/>
  <c r="E14" i="65"/>
  <c r="F13" i="65"/>
  <c r="E13" i="65"/>
  <c r="F12" i="65"/>
  <c r="E12" i="65"/>
  <c r="E11" i="65"/>
  <c r="F11" i="65" s="1"/>
  <c r="H11" i="65" s="1"/>
  <c r="E10" i="65"/>
  <c r="F10" i="65" s="1"/>
  <c r="E9" i="65"/>
  <c r="F9" i="65" s="1"/>
  <c r="E8" i="65"/>
  <c r="F8" i="65" s="1"/>
  <c r="E7" i="65"/>
  <c r="F7" i="65" s="1"/>
  <c r="E6" i="65"/>
  <c r="F6" i="65" s="1"/>
  <c r="F5" i="65"/>
  <c r="E5" i="65"/>
  <c r="E36" i="64"/>
  <c r="F36" i="64" s="1"/>
  <c r="F35" i="64"/>
  <c r="H35" i="64" s="1"/>
  <c r="E35" i="64"/>
  <c r="F34" i="64"/>
  <c r="E34" i="64"/>
  <c r="F33" i="64"/>
  <c r="E33" i="64"/>
  <c r="F32" i="64"/>
  <c r="E32" i="64"/>
  <c r="F31" i="64"/>
  <c r="E31" i="64"/>
  <c r="F30" i="64"/>
  <c r="E30" i="64"/>
  <c r="E29" i="64"/>
  <c r="F29" i="64" s="1"/>
  <c r="H29" i="64" s="1"/>
  <c r="E28" i="64"/>
  <c r="F28" i="64" s="1"/>
  <c r="E27" i="64"/>
  <c r="F27" i="64" s="1"/>
  <c r="E26" i="64"/>
  <c r="F26" i="64" s="1"/>
  <c r="E25" i="64"/>
  <c r="F25" i="64" s="1"/>
  <c r="E24" i="64"/>
  <c r="F24" i="64" s="1"/>
  <c r="F23" i="64"/>
  <c r="E23" i="64"/>
  <c r="F22" i="64"/>
  <c r="E22" i="64"/>
  <c r="F21" i="64"/>
  <c r="E21" i="64"/>
  <c r="F20" i="64"/>
  <c r="E20" i="64"/>
  <c r="F19" i="64"/>
  <c r="E19" i="64"/>
  <c r="F18" i="64"/>
  <c r="E18" i="64"/>
  <c r="E17" i="64"/>
  <c r="F17" i="64" s="1"/>
  <c r="H17" i="64" s="1"/>
  <c r="E16" i="64"/>
  <c r="F16" i="64" s="1"/>
  <c r="E15" i="64"/>
  <c r="F15" i="64" s="1"/>
  <c r="E14" i="64"/>
  <c r="F14" i="64" s="1"/>
  <c r="E13" i="64"/>
  <c r="F13" i="64" s="1"/>
  <c r="E12" i="64"/>
  <c r="F12" i="64" s="1"/>
  <c r="F11" i="64"/>
  <c r="H11" i="64" s="1"/>
  <c r="E11" i="64"/>
  <c r="F10" i="64"/>
  <c r="E10" i="64"/>
  <c r="F9" i="64"/>
  <c r="E9" i="64"/>
  <c r="F8" i="64"/>
  <c r="E8" i="64"/>
  <c r="F7" i="64"/>
  <c r="E7" i="64"/>
  <c r="F6" i="64"/>
  <c r="E6" i="64"/>
  <c r="E5" i="64"/>
  <c r="F5" i="64" s="1"/>
  <c r="H5" i="64" s="1"/>
  <c r="F36" i="63"/>
  <c r="E36" i="63"/>
  <c r="E35" i="63"/>
  <c r="F35" i="63" s="1"/>
  <c r="H35" i="63" s="1"/>
  <c r="E34" i="63"/>
  <c r="F34" i="63" s="1"/>
  <c r="E33" i="63"/>
  <c r="F33" i="63" s="1"/>
  <c r="E32" i="63"/>
  <c r="F32" i="63" s="1"/>
  <c r="E31" i="63"/>
  <c r="F31" i="63" s="1"/>
  <c r="E30" i="63"/>
  <c r="F30" i="63" s="1"/>
  <c r="F29" i="63"/>
  <c r="E29" i="63"/>
  <c r="F28" i="63"/>
  <c r="E28" i="63"/>
  <c r="F27" i="63"/>
  <c r="E27" i="63"/>
  <c r="F26" i="63"/>
  <c r="E26" i="63"/>
  <c r="F25" i="63"/>
  <c r="E25" i="63"/>
  <c r="F24" i="63"/>
  <c r="E24" i="63"/>
  <c r="E23" i="63"/>
  <c r="F23" i="63" s="1"/>
  <c r="E22" i="63"/>
  <c r="F22" i="63" s="1"/>
  <c r="E21" i="63"/>
  <c r="F21" i="63" s="1"/>
  <c r="E20" i="63"/>
  <c r="F20" i="63" s="1"/>
  <c r="E19" i="63"/>
  <c r="F19" i="63" s="1"/>
  <c r="E18" i="63"/>
  <c r="F18" i="63" s="1"/>
  <c r="F17" i="63"/>
  <c r="E17" i="63"/>
  <c r="F16" i="63"/>
  <c r="E16" i="63"/>
  <c r="F15" i="63"/>
  <c r="E15" i="63"/>
  <c r="F14" i="63"/>
  <c r="E14" i="63"/>
  <c r="F13" i="63"/>
  <c r="E13" i="63"/>
  <c r="F12" i="63"/>
  <c r="E12" i="63"/>
  <c r="E11" i="63"/>
  <c r="F11" i="63" s="1"/>
  <c r="H11" i="63" s="1"/>
  <c r="E10" i="63"/>
  <c r="F10" i="63" s="1"/>
  <c r="E9" i="63"/>
  <c r="F9" i="63" s="1"/>
  <c r="E8" i="63"/>
  <c r="F8" i="63" s="1"/>
  <c r="E7" i="63"/>
  <c r="F7" i="63" s="1"/>
  <c r="E6" i="63"/>
  <c r="F6" i="63" s="1"/>
  <c r="F5" i="63"/>
  <c r="E5" i="63"/>
  <c r="E36" i="5"/>
  <c r="F36" i="5" s="1"/>
  <c r="F35" i="5"/>
  <c r="E35" i="5"/>
  <c r="F34" i="5"/>
  <c r="E34" i="5"/>
  <c r="F33" i="5"/>
  <c r="E33" i="5"/>
  <c r="F32" i="5"/>
  <c r="E32" i="5"/>
  <c r="F31" i="5"/>
  <c r="E31" i="5"/>
  <c r="F30" i="5"/>
  <c r="E30" i="5"/>
  <c r="E29" i="5"/>
  <c r="F29" i="5" s="1"/>
  <c r="H29" i="5" s="1"/>
  <c r="E28" i="5"/>
  <c r="F28" i="5" s="1"/>
  <c r="E27" i="5"/>
  <c r="F27" i="5" s="1"/>
  <c r="E26" i="5"/>
  <c r="F26" i="5" s="1"/>
  <c r="E25" i="5"/>
  <c r="F25" i="5" s="1"/>
  <c r="E24" i="5"/>
  <c r="F24" i="5" s="1"/>
  <c r="F23" i="5"/>
  <c r="E23" i="5"/>
  <c r="F22" i="5"/>
  <c r="E22" i="5"/>
  <c r="F21" i="5"/>
  <c r="E21" i="5"/>
  <c r="F20" i="5"/>
  <c r="E20" i="5"/>
  <c r="F19" i="5"/>
  <c r="E19" i="5"/>
  <c r="F18" i="5"/>
  <c r="H17" i="5" s="1"/>
  <c r="E18" i="5"/>
  <c r="E17" i="5"/>
  <c r="F17" i="5" s="1"/>
  <c r="E16" i="5"/>
  <c r="F16" i="5" s="1"/>
  <c r="E15" i="5"/>
  <c r="F15" i="5" s="1"/>
  <c r="E14" i="5"/>
  <c r="F14" i="5" s="1"/>
  <c r="E13" i="5"/>
  <c r="F13" i="5" s="1"/>
  <c r="E12" i="5"/>
  <c r="F12" i="5" s="1"/>
  <c r="F11" i="5"/>
  <c r="E11" i="5"/>
  <c r="F10" i="5"/>
  <c r="E10" i="5"/>
  <c r="F9" i="5"/>
  <c r="E9" i="5"/>
  <c r="F8" i="5"/>
  <c r="E8" i="5"/>
  <c r="F7" i="5"/>
  <c r="E7" i="5"/>
  <c r="F6" i="5"/>
  <c r="E6" i="5"/>
  <c r="H5" i="5"/>
  <c r="E5" i="5"/>
  <c r="F5" i="5" s="1"/>
  <c r="F36" i="7"/>
  <c r="E36" i="7"/>
  <c r="H35" i="7"/>
  <c r="E35" i="7"/>
  <c r="F35" i="7" s="1"/>
  <c r="E34" i="7"/>
  <c r="F34" i="7" s="1"/>
  <c r="E33" i="7"/>
  <c r="F33" i="7" s="1"/>
  <c r="E32" i="7"/>
  <c r="F32" i="7" s="1"/>
  <c r="E31" i="7"/>
  <c r="F31" i="7" s="1"/>
  <c r="E30" i="7"/>
  <c r="F30" i="7" s="1"/>
  <c r="F29" i="7"/>
  <c r="E29" i="7"/>
  <c r="F28" i="7"/>
  <c r="E28" i="7"/>
  <c r="F27" i="7"/>
  <c r="E27" i="7"/>
  <c r="F26" i="7"/>
  <c r="E26" i="7"/>
  <c r="F25" i="7"/>
  <c r="E25" i="7"/>
  <c r="F24" i="7"/>
  <c r="E24" i="7"/>
  <c r="E23" i="7"/>
  <c r="F23" i="7" s="1"/>
  <c r="H23" i="7" s="1"/>
  <c r="E22" i="7"/>
  <c r="F22" i="7" s="1"/>
  <c r="E21" i="7"/>
  <c r="F21" i="7" s="1"/>
  <c r="E20" i="7"/>
  <c r="F20" i="7" s="1"/>
  <c r="E19" i="7"/>
  <c r="F19" i="7" s="1"/>
  <c r="E18" i="7"/>
  <c r="F18" i="7" s="1"/>
  <c r="F17" i="7"/>
  <c r="E17" i="7"/>
  <c r="F16" i="7"/>
  <c r="E16" i="7"/>
  <c r="F15" i="7"/>
  <c r="E15" i="7"/>
  <c r="F14" i="7"/>
  <c r="E14" i="7"/>
  <c r="F13" i="7"/>
  <c r="E13" i="7"/>
  <c r="F12" i="7"/>
  <c r="E12" i="7"/>
  <c r="E11" i="7"/>
  <c r="F11" i="7" s="1"/>
  <c r="H11" i="7" s="1"/>
  <c r="E10" i="7"/>
  <c r="F10" i="7" s="1"/>
  <c r="E9" i="7"/>
  <c r="F9" i="7" s="1"/>
  <c r="E8" i="7"/>
  <c r="F8" i="7" s="1"/>
  <c r="E7" i="7"/>
  <c r="F7" i="7" s="1"/>
  <c r="E6" i="7"/>
  <c r="F6" i="7" s="1"/>
  <c r="F5" i="7"/>
  <c r="E5" i="7"/>
  <c r="E36" i="13"/>
  <c r="F36" i="13" s="1"/>
  <c r="F35" i="13"/>
  <c r="E35" i="13"/>
  <c r="F34" i="13"/>
  <c r="E34" i="13"/>
  <c r="F33" i="13"/>
  <c r="E33" i="13"/>
  <c r="F32" i="13"/>
  <c r="E32" i="13"/>
  <c r="F31" i="13"/>
  <c r="E31" i="13"/>
  <c r="F30" i="13"/>
  <c r="H29" i="13" s="1"/>
  <c r="E30" i="13"/>
  <c r="E29" i="13"/>
  <c r="F29" i="13" s="1"/>
  <c r="E28" i="13"/>
  <c r="F28" i="13" s="1"/>
  <c r="E27" i="13"/>
  <c r="F27" i="13" s="1"/>
  <c r="E26" i="13"/>
  <c r="F26" i="13" s="1"/>
  <c r="E25" i="13"/>
  <c r="F25" i="13" s="1"/>
  <c r="E24" i="13"/>
  <c r="F24" i="13" s="1"/>
  <c r="F23" i="13"/>
  <c r="H23" i="13" s="1"/>
  <c r="E23" i="13"/>
  <c r="F22" i="13"/>
  <c r="E22" i="13"/>
  <c r="F21" i="13"/>
  <c r="E21" i="13"/>
  <c r="F20" i="13"/>
  <c r="E20" i="13"/>
  <c r="F19" i="13"/>
  <c r="E19" i="13"/>
  <c r="F18" i="13"/>
  <c r="E18" i="13"/>
  <c r="H17" i="13"/>
  <c r="E17" i="13"/>
  <c r="F17" i="13" s="1"/>
  <c r="E16" i="13"/>
  <c r="F16" i="13" s="1"/>
  <c r="E15" i="13"/>
  <c r="F15" i="13" s="1"/>
  <c r="E14" i="13"/>
  <c r="F14" i="13" s="1"/>
  <c r="E13" i="13"/>
  <c r="F13" i="13" s="1"/>
  <c r="E12" i="13"/>
  <c r="F12" i="13" s="1"/>
  <c r="F11" i="13"/>
  <c r="E11" i="13"/>
  <c r="F10" i="13"/>
  <c r="E10" i="13"/>
  <c r="F9" i="13"/>
  <c r="E9" i="13"/>
  <c r="F8" i="13"/>
  <c r="E8" i="13"/>
  <c r="F7" i="13"/>
  <c r="E7" i="13"/>
  <c r="F6" i="13"/>
  <c r="E6" i="13"/>
  <c r="E5" i="13"/>
  <c r="F5" i="13" s="1"/>
  <c r="H5" i="13" s="1"/>
  <c r="F36" i="14"/>
  <c r="E36" i="14"/>
  <c r="E35" i="14"/>
  <c r="F35" i="14" s="1"/>
  <c r="H35" i="14" s="1"/>
  <c r="E34" i="14"/>
  <c r="F34" i="14" s="1"/>
  <c r="E33" i="14"/>
  <c r="F33" i="14" s="1"/>
  <c r="E32" i="14"/>
  <c r="F32" i="14" s="1"/>
  <c r="E31" i="14"/>
  <c r="F31" i="14" s="1"/>
  <c r="E30" i="14"/>
  <c r="F30" i="14" s="1"/>
  <c r="F29" i="14"/>
  <c r="E29" i="14"/>
  <c r="F28" i="14"/>
  <c r="E28" i="14"/>
  <c r="F27" i="14"/>
  <c r="E27" i="14"/>
  <c r="F26" i="14"/>
  <c r="E26" i="14"/>
  <c r="F25" i="14"/>
  <c r="E25" i="14"/>
  <c r="F24" i="14"/>
  <c r="E24" i="14"/>
  <c r="E23" i="14"/>
  <c r="F23" i="14" s="1"/>
  <c r="H23" i="14" s="1"/>
  <c r="E22" i="14"/>
  <c r="F22" i="14" s="1"/>
  <c r="E21" i="14"/>
  <c r="F21" i="14" s="1"/>
  <c r="E20" i="14"/>
  <c r="F20" i="14" s="1"/>
  <c r="E19" i="14"/>
  <c r="F19" i="14" s="1"/>
  <c r="E18" i="14"/>
  <c r="F18" i="14" s="1"/>
  <c r="F17" i="14"/>
  <c r="E17" i="14"/>
  <c r="F16" i="14"/>
  <c r="E16" i="14"/>
  <c r="F15" i="14"/>
  <c r="E15" i="14"/>
  <c r="F14" i="14"/>
  <c r="E14" i="14"/>
  <c r="F13" i="14"/>
  <c r="E13" i="14"/>
  <c r="F12" i="14"/>
  <c r="H11" i="14" s="1"/>
  <c r="E12" i="14"/>
  <c r="E11" i="14"/>
  <c r="F11" i="14" s="1"/>
  <c r="E10" i="14"/>
  <c r="F10" i="14" s="1"/>
  <c r="E9" i="14"/>
  <c r="F9" i="14" s="1"/>
  <c r="E8" i="14"/>
  <c r="F8" i="14" s="1"/>
  <c r="E7" i="14"/>
  <c r="F7" i="14" s="1"/>
  <c r="E6" i="14"/>
  <c r="F6" i="14" s="1"/>
  <c r="F5" i="14"/>
  <c r="E5" i="14"/>
  <c r="F36" i="10"/>
  <c r="E36" i="10"/>
  <c r="E35" i="10"/>
  <c r="F35" i="10" s="1"/>
  <c r="H35" i="10" s="1"/>
  <c r="F34" i="10"/>
  <c r="E34" i="10"/>
  <c r="E33" i="10"/>
  <c r="F33" i="10" s="1"/>
  <c r="F32" i="10"/>
  <c r="E32" i="10"/>
  <c r="E31" i="10"/>
  <c r="F31" i="10" s="1"/>
  <c r="F30" i="10"/>
  <c r="E30" i="10"/>
  <c r="F29" i="10"/>
  <c r="E29" i="10"/>
  <c r="E28" i="10"/>
  <c r="F28" i="10" s="1"/>
  <c r="F27" i="10"/>
  <c r="E27" i="10"/>
  <c r="E26" i="10"/>
  <c r="F26" i="10" s="1"/>
  <c r="F25" i="10"/>
  <c r="E25" i="10"/>
  <c r="E24" i="10"/>
  <c r="F24" i="10" s="1"/>
  <c r="F23" i="10"/>
  <c r="E23" i="10"/>
  <c r="E22" i="10"/>
  <c r="F22" i="10" s="1"/>
  <c r="F21" i="10"/>
  <c r="E21" i="10"/>
  <c r="E20" i="10"/>
  <c r="F20" i="10" s="1"/>
  <c r="F19" i="10"/>
  <c r="E19" i="10"/>
  <c r="E18" i="10"/>
  <c r="F18" i="10" s="1"/>
  <c r="E17" i="10"/>
  <c r="F17" i="10" s="1"/>
  <c r="F16" i="10"/>
  <c r="E16" i="10"/>
  <c r="E15" i="10"/>
  <c r="F15" i="10" s="1"/>
  <c r="F14" i="10"/>
  <c r="E14" i="10"/>
  <c r="E13" i="10"/>
  <c r="F13" i="10" s="1"/>
  <c r="F12" i="10"/>
  <c r="E12" i="10"/>
  <c r="E11" i="10"/>
  <c r="F11" i="10" s="1"/>
  <c r="F10" i="10"/>
  <c r="E10" i="10"/>
  <c r="E9" i="10"/>
  <c r="F9" i="10" s="1"/>
  <c r="F8" i="10"/>
  <c r="E8" i="10"/>
  <c r="E7" i="10"/>
  <c r="F7" i="10" s="1"/>
  <c r="F6" i="10"/>
  <c r="E6" i="10"/>
  <c r="F5" i="10"/>
  <c r="E5" i="10"/>
  <c r="E36" i="11"/>
  <c r="F36" i="11" s="1"/>
  <c r="E35" i="11"/>
  <c r="F35" i="11" s="1"/>
  <c r="F34" i="11"/>
  <c r="E34" i="11"/>
  <c r="E33" i="11"/>
  <c r="F33" i="11" s="1"/>
  <c r="F32" i="11"/>
  <c r="E32" i="11"/>
  <c r="E31" i="11"/>
  <c r="F31" i="11" s="1"/>
  <c r="F30" i="11"/>
  <c r="E30" i="11"/>
  <c r="E29" i="11"/>
  <c r="F29" i="11" s="1"/>
  <c r="F28" i="11"/>
  <c r="E28" i="11"/>
  <c r="E27" i="11"/>
  <c r="F27" i="11" s="1"/>
  <c r="F26" i="11"/>
  <c r="E26" i="11"/>
  <c r="E25" i="11"/>
  <c r="F25" i="11" s="1"/>
  <c r="F24" i="11"/>
  <c r="E24" i="11"/>
  <c r="F23" i="11"/>
  <c r="H23" i="11" s="1"/>
  <c r="E23" i="11"/>
  <c r="E22" i="11"/>
  <c r="F22" i="11" s="1"/>
  <c r="F21" i="11"/>
  <c r="E21" i="11"/>
  <c r="E20" i="11"/>
  <c r="F20" i="11" s="1"/>
  <c r="F19" i="11"/>
  <c r="E19" i="11"/>
  <c r="E18" i="11"/>
  <c r="F18" i="11" s="1"/>
  <c r="H17" i="11" s="1"/>
  <c r="F17" i="11"/>
  <c r="E17" i="11"/>
  <c r="E16" i="11"/>
  <c r="F16" i="11" s="1"/>
  <c r="F15" i="11"/>
  <c r="E15" i="11"/>
  <c r="E14" i="11"/>
  <c r="F14" i="11" s="1"/>
  <c r="F13" i="11"/>
  <c r="E13" i="11"/>
  <c r="E12" i="11"/>
  <c r="F12" i="11" s="1"/>
  <c r="E11" i="11"/>
  <c r="F11" i="11" s="1"/>
  <c r="H11" i="11" s="1"/>
  <c r="F10" i="11"/>
  <c r="E10" i="11"/>
  <c r="E9" i="11"/>
  <c r="F9" i="11" s="1"/>
  <c r="F8" i="11"/>
  <c r="E8" i="11"/>
  <c r="E7" i="11"/>
  <c r="F7" i="11" s="1"/>
  <c r="F6" i="11"/>
  <c r="E6" i="11"/>
  <c r="E5" i="11"/>
  <c r="F5" i="11" s="1"/>
  <c r="E36" i="12"/>
  <c r="F36" i="12" s="1"/>
  <c r="H35" i="12" s="1"/>
  <c r="F35" i="12"/>
  <c r="E35" i="12"/>
  <c r="E34" i="12"/>
  <c r="F34" i="12" s="1"/>
  <c r="F33" i="12"/>
  <c r="E33" i="12"/>
  <c r="E32" i="12"/>
  <c r="F32" i="12" s="1"/>
  <c r="F31" i="12"/>
  <c r="E31" i="12"/>
  <c r="E30" i="12"/>
  <c r="F30" i="12" s="1"/>
  <c r="E29" i="12"/>
  <c r="F29" i="12" s="1"/>
  <c r="H29" i="12" s="1"/>
  <c r="F28" i="12"/>
  <c r="E28" i="12"/>
  <c r="E27" i="12"/>
  <c r="F27" i="12" s="1"/>
  <c r="F26" i="12"/>
  <c r="E26" i="12"/>
  <c r="E25" i="12"/>
  <c r="F25" i="12" s="1"/>
  <c r="F24" i="12"/>
  <c r="E24" i="12"/>
  <c r="E23" i="12"/>
  <c r="F23" i="12" s="1"/>
  <c r="F22" i="12"/>
  <c r="E22" i="12"/>
  <c r="E21" i="12"/>
  <c r="F21" i="12" s="1"/>
  <c r="F20" i="12"/>
  <c r="E20" i="12"/>
  <c r="E19" i="12"/>
  <c r="F19" i="12" s="1"/>
  <c r="F18" i="12"/>
  <c r="E18" i="12"/>
  <c r="F17" i="12"/>
  <c r="H17" i="12" s="1"/>
  <c r="E17" i="12"/>
  <c r="E16" i="12"/>
  <c r="F16" i="12" s="1"/>
  <c r="F15" i="12"/>
  <c r="E15" i="12"/>
  <c r="E14" i="12"/>
  <c r="F14" i="12" s="1"/>
  <c r="F13" i="12"/>
  <c r="E13" i="12"/>
  <c r="E12" i="12"/>
  <c r="F12" i="12" s="1"/>
  <c r="H11" i="12" s="1"/>
  <c r="F11" i="12"/>
  <c r="E11" i="12"/>
  <c r="E10" i="12"/>
  <c r="F10" i="12" s="1"/>
  <c r="F9" i="12"/>
  <c r="E9" i="12"/>
  <c r="E8" i="12"/>
  <c r="F8" i="12" s="1"/>
  <c r="F7" i="12"/>
  <c r="E7" i="12"/>
  <c r="E6" i="12"/>
  <c r="F6" i="12" s="1"/>
  <c r="E5" i="12"/>
  <c r="F5" i="12" s="1"/>
  <c r="H5" i="12" s="1"/>
  <c r="F36" i="46"/>
  <c r="E36" i="46"/>
  <c r="F35" i="46"/>
  <c r="H35" i="46" s="1"/>
  <c r="E35" i="46"/>
  <c r="E34" i="46"/>
  <c r="F34" i="46" s="1"/>
  <c r="F33" i="46"/>
  <c r="E33" i="46"/>
  <c r="E32" i="46"/>
  <c r="F32" i="46" s="1"/>
  <c r="F31" i="46"/>
  <c r="E31" i="46"/>
  <c r="E30" i="46"/>
  <c r="F30" i="46" s="1"/>
  <c r="F29" i="46"/>
  <c r="E29" i="46"/>
  <c r="E28" i="46"/>
  <c r="F28" i="46" s="1"/>
  <c r="F27" i="46"/>
  <c r="E27" i="46"/>
  <c r="E26" i="46"/>
  <c r="F26" i="46" s="1"/>
  <c r="F25" i="46"/>
  <c r="E25" i="46"/>
  <c r="E24" i="46"/>
  <c r="F24" i="46" s="1"/>
  <c r="E23" i="46"/>
  <c r="F23" i="46" s="1"/>
  <c r="F22" i="46"/>
  <c r="E22" i="46"/>
  <c r="E21" i="46"/>
  <c r="F21" i="46" s="1"/>
  <c r="F20" i="46"/>
  <c r="E20" i="46"/>
  <c r="E19" i="46"/>
  <c r="F19" i="46" s="1"/>
  <c r="F18" i="46"/>
  <c r="E18" i="46"/>
  <c r="E17" i="46"/>
  <c r="F17" i="46" s="1"/>
  <c r="H17" i="46" s="1"/>
  <c r="F16" i="46"/>
  <c r="E16" i="46"/>
  <c r="E15" i="46"/>
  <c r="F15" i="46" s="1"/>
  <c r="F14" i="46"/>
  <c r="E14" i="46"/>
  <c r="E13" i="46"/>
  <c r="F13" i="46" s="1"/>
  <c r="F12" i="46"/>
  <c r="E12" i="46"/>
  <c r="F11" i="46"/>
  <c r="E11" i="46"/>
  <c r="E10" i="46"/>
  <c r="F10" i="46" s="1"/>
  <c r="F9" i="46"/>
  <c r="E9" i="46"/>
  <c r="E8" i="46"/>
  <c r="F8" i="46" s="1"/>
  <c r="E7" i="46"/>
  <c r="F7" i="46" s="1"/>
  <c r="E6" i="46"/>
  <c r="F6" i="46" s="1"/>
  <c r="E5" i="46"/>
  <c r="F5" i="46" s="1"/>
  <c r="F36" i="15"/>
  <c r="E36" i="15"/>
  <c r="F35" i="15"/>
  <c r="H35" i="15" s="1"/>
  <c r="E35" i="15"/>
  <c r="E34" i="15"/>
  <c r="F34" i="15" s="1"/>
  <c r="F33" i="15"/>
  <c r="E33" i="15"/>
  <c r="E32" i="15"/>
  <c r="F32" i="15" s="1"/>
  <c r="E31" i="15"/>
  <c r="F31" i="15" s="1"/>
  <c r="E30" i="15"/>
  <c r="F30" i="15" s="1"/>
  <c r="H29" i="15" s="1"/>
  <c r="F29" i="15"/>
  <c r="E29" i="15"/>
  <c r="E28" i="15"/>
  <c r="F28" i="15" s="1"/>
  <c r="F27" i="15"/>
  <c r="E27" i="15"/>
  <c r="E26" i="15"/>
  <c r="F26" i="15" s="1"/>
  <c r="F25" i="15"/>
  <c r="E25" i="15"/>
  <c r="E24" i="15"/>
  <c r="F24" i="15" s="1"/>
  <c r="E23" i="15"/>
  <c r="F23" i="15" s="1"/>
  <c r="H23" i="15" s="1"/>
  <c r="F22" i="15"/>
  <c r="E22" i="15"/>
  <c r="E21" i="15"/>
  <c r="F21" i="15" s="1"/>
  <c r="F20" i="15"/>
  <c r="E20" i="15"/>
  <c r="E19" i="15"/>
  <c r="F19" i="15" s="1"/>
  <c r="E18" i="15"/>
  <c r="F18" i="15" s="1"/>
  <c r="E17" i="15"/>
  <c r="F17" i="15" s="1"/>
  <c r="F16" i="15"/>
  <c r="E16" i="15"/>
  <c r="E15" i="15"/>
  <c r="F15" i="15" s="1"/>
  <c r="F14" i="15"/>
  <c r="E14" i="15"/>
  <c r="E13" i="15"/>
  <c r="F13" i="15" s="1"/>
  <c r="F12" i="15"/>
  <c r="E12" i="15"/>
  <c r="E11" i="15"/>
  <c r="F11" i="15" s="1"/>
  <c r="E10" i="15"/>
  <c r="F10" i="15" s="1"/>
  <c r="F9" i="15"/>
  <c r="E9" i="15"/>
  <c r="E8" i="15"/>
  <c r="F8" i="15" s="1"/>
  <c r="E7" i="15"/>
  <c r="F7" i="15" s="1"/>
  <c r="E6" i="15"/>
  <c r="F6" i="15" s="1"/>
  <c r="F5" i="15"/>
  <c r="E5" i="15"/>
  <c r="E36" i="16"/>
  <c r="F36" i="16" s="1"/>
  <c r="E35" i="16"/>
  <c r="F35" i="16" s="1"/>
  <c r="F34" i="16"/>
  <c r="E34" i="16"/>
  <c r="E33" i="16"/>
  <c r="F33" i="16" s="1"/>
  <c r="F32" i="16"/>
  <c r="E32" i="16"/>
  <c r="E31" i="16"/>
  <c r="F31" i="16" s="1"/>
  <c r="F30" i="16"/>
  <c r="E30" i="16"/>
  <c r="F29" i="16"/>
  <c r="H29" i="16" s="1"/>
  <c r="E29" i="16"/>
  <c r="E28" i="16"/>
  <c r="F28" i="16" s="1"/>
  <c r="E27" i="16"/>
  <c r="F27" i="16" s="1"/>
  <c r="E26" i="16"/>
  <c r="F26" i="16" s="1"/>
  <c r="F25" i="16"/>
  <c r="E25" i="16"/>
  <c r="E24" i="16"/>
  <c r="F24" i="16" s="1"/>
  <c r="F23" i="16"/>
  <c r="H23" i="16" s="1"/>
  <c r="E23" i="16"/>
  <c r="E22" i="16"/>
  <c r="F22" i="16" s="1"/>
  <c r="F21" i="16"/>
  <c r="E21" i="16"/>
  <c r="E20" i="16"/>
  <c r="F20" i="16" s="1"/>
  <c r="F19" i="16"/>
  <c r="E19" i="16"/>
  <c r="E18" i="16"/>
  <c r="F18" i="16" s="1"/>
  <c r="H17" i="16" s="1"/>
  <c r="E17" i="16"/>
  <c r="F17" i="16" s="1"/>
  <c r="E16" i="16"/>
  <c r="F16" i="16" s="1"/>
  <c r="E15" i="16"/>
  <c r="F15" i="16" s="1"/>
  <c r="F14" i="16"/>
  <c r="E14" i="16"/>
  <c r="E13" i="16"/>
  <c r="F13" i="16" s="1"/>
  <c r="F12" i="16"/>
  <c r="E12" i="16"/>
  <c r="E11" i="16"/>
  <c r="F11" i="16" s="1"/>
  <c r="F10" i="16"/>
  <c r="E10" i="16"/>
  <c r="E9" i="16"/>
  <c r="F9" i="16" s="1"/>
  <c r="F8" i="16"/>
  <c r="E8" i="16"/>
  <c r="E7" i="16"/>
  <c r="F7" i="16" s="1"/>
  <c r="F6" i="16"/>
  <c r="E6" i="16"/>
  <c r="E5" i="16"/>
  <c r="F5" i="16" s="1"/>
  <c r="H5" i="16" s="1"/>
  <c r="E36" i="17"/>
  <c r="F36" i="17" s="1"/>
  <c r="E35" i="17"/>
  <c r="F35" i="17" s="1"/>
  <c r="E34" i="17"/>
  <c r="F34" i="17" s="1"/>
  <c r="E33" i="17"/>
  <c r="F33" i="17" s="1"/>
  <c r="E32" i="17"/>
  <c r="F32" i="17" s="1"/>
  <c r="E31" i="17"/>
  <c r="F31" i="17" s="1"/>
  <c r="E30" i="17"/>
  <c r="F30" i="17" s="1"/>
  <c r="E29" i="17"/>
  <c r="F29" i="17" s="1"/>
  <c r="F28" i="17"/>
  <c r="E28" i="17"/>
  <c r="E27" i="17"/>
  <c r="F27" i="17" s="1"/>
  <c r="F26" i="17"/>
  <c r="E26" i="17"/>
  <c r="E25" i="17"/>
  <c r="F25" i="17" s="1"/>
  <c r="F24" i="17"/>
  <c r="E24" i="17"/>
  <c r="F23" i="17"/>
  <c r="H23" i="17" s="1"/>
  <c r="E23" i="17"/>
  <c r="E22" i="17"/>
  <c r="F22" i="17" s="1"/>
  <c r="E21" i="17"/>
  <c r="F21" i="17" s="1"/>
  <c r="E20" i="17"/>
  <c r="F20" i="17" s="1"/>
  <c r="F19" i="17"/>
  <c r="E19" i="17"/>
  <c r="E18" i="17"/>
  <c r="F18" i="17" s="1"/>
  <c r="F17" i="17"/>
  <c r="E17" i="17"/>
  <c r="E16" i="17"/>
  <c r="F16" i="17" s="1"/>
  <c r="F15" i="17"/>
  <c r="E15" i="17"/>
  <c r="E14" i="17"/>
  <c r="F14" i="17" s="1"/>
  <c r="F13" i="17"/>
  <c r="E13" i="17"/>
  <c r="E12" i="17"/>
  <c r="F12" i="17" s="1"/>
  <c r="H11" i="17" s="1"/>
  <c r="E11" i="17"/>
  <c r="F11" i="17" s="1"/>
  <c r="E10" i="17"/>
  <c r="F10" i="17" s="1"/>
  <c r="E9" i="17"/>
  <c r="F9" i="17" s="1"/>
  <c r="F8" i="17"/>
  <c r="E8" i="17"/>
  <c r="E7" i="17"/>
  <c r="F7" i="17" s="1"/>
  <c r="F6" i="17"/>
  <c r="E6" i="17"/>
  <c r="E5" i="17"/>
  <c r="F5" i="17" s="1"/>
  <c r="E36" i="18"/>
  <c r="F36" i="18" s="1"/>
  <c r="H35" i="18" s="1"/>
  <c r="F35" i="18"/>
  <c r="E35" i="18"/>
  <c r="E34" i="18"/>
  <c r="F34" i="18" s="1"/>
  <c r="F33" i="18"/>
  <c r="E33" i="18"/>
  <c r="E32" i="18"/>
  <c r="F32" i="18" s="1"/>
  <c r="F31" i="18"/>
  <c r="E31" i="18"/>
  <c r="E30" i="18"/>
  <c r="F30" i="18" s="1"/>
  <c r="E29" i="18"/>
  <c r="F29" i="18" s="1"/>
  <c r="H29" i="18" s="1"/>
  <c r="F28" i="18"/>
  <c r="E28" i="18"/>
  <c r="E27" i="18"/>
  <c r="F27" i="18" s="1"/>
  <c r="F26" i="18"/>
  <c r="E26" i="18"/>
  <c r="E25" i="18"/>
  <c r="F25" i="18" s="1"/>
  <c r="E24" i="18"/>
  <c r="F24" i="18" s="1"/>
  <c r="E23" i="18"/>
  <c r="F23" i="18" s="1"/>
  <c r="F22" i="18"/>
  <c r="E22" i="18"/>
  <c r="E21" i="18"/>
  <c r="F21" i="18" s="1"/>
  <c r="F20" i="18"/>
  <c r="E20" i="18"/>
  <c r="E19" i="18"/>
  <c r="F19" i="18" s="1"/>
  <c r="F18" i="18"/>
  <c r="E18" i="18"/>
  <c r="E17" i="18"/>
  <c r="F17" i="18" s="1"/>
  <c r="E16" i="18"/>
  <c r="F16" i="18" s="1"/>
  <c r="F15" i="18"/>
  <c r="E15" i="18"/>
  <c r="E14" i="18"/>
  <c r="F14" i="18" s="1"/>
  <c r="E13" i="18"/>
  <c r="F13" i="18" s="1"/>
  <c r="E12" i="18"/>
  <c r="F12" i="18" s="1"/>
  <c r="F11" i="18"/>
  <c r="E11" i="18"/>
  <c r="E10" i="18"/>
  <c r="F10" i="18" s="1"/>
  <c r="F9" i="18"/>
  <c r="E9" i="18"/>
  <c r="E8" i="18"/>
  <c r="F8" i="18" s="1"/>
  <c r="F7" i="18"/>
  <c r="E7" i="18"/>
  <c r="E6" i="18"/>
  <c r="F6" i="18" s="1"/>
  <c r="H5" i="18"/>
  <c r="E5" i="18"/>
  <c r="F5" i="18" s="1"/>
  <c r="F36" i="19"/>
  <c r="E36" i="19"/>
  <c r="E35" i="19"/>
  <c r="F35" i="19" s="1"/>
  <c r="E34" i="19"/>
  <c r="F34" i="19" s="1"/>
  <c r="F33" i="19"/>
  <c r="E33" i="19"/>
  <c r="E32" i="19"/>
  <c r="F32" i="19" s="1"/>
  <c r="E31" i="19"/>
  <c r="F31" i="19" s="1"/>
  <c r="E30" i="19"/>
  <c r="F30" i="19" s="1"/>
  <c r="F29" i="19"/>
  <c r="E29" i="19"/>
  <c r="E28" i="19"/>
  <c r="F28" i="19" s="1"/>
  <c r="F27" i="19"/>
  <c r="E27" i="19"/>
  <c r="E26" i="19"/>
  <c r="F26" i="19" s="1"/>
  <c r="F25" i="19"/>
  <c r="E25" i="19"/>
  <c r="E24" i="19"/>
  <c r="F24" i="19" s="1"/>
  <c r="H23" i="19"/>
  <c r="E23" i="19"/>
  <c r="F23" i="19" s="1"/>
  <c r="F22" i="19"/>
  <c r="E22" i="19"/>
  <c r="E21" i="19"/>
  <c r="F21" i="19" s="1"/>
  <c r="E20" i="19"/>
  <c r="F20" i="19" s="1"/>
  <c r="E19" i="19"/>
  <c r="F19" i="19" s="1"/>
  <c r="F18" i="19"/>
  <c r="E18" i="19"/>
  <c r="E17" i="19"/>
  <c r="F17" i="19" s="1"/>
  <c r="H17" i="19" s="1"/>
  <c r="F16" i="19"/>
  <c r="E16" i="19"/>
  <c r="E15" i="19"/>
  <c r="F15" i="19" s="1"/>
  <c r="F14" i="19"/>
  <c r="E14" i="19"/>
  <c r="E13" i="19"/>
  <c r="F13" i="19" s="1"/>
  <c r="F12" i="19"/>
  <c r="E12" i="19"/>
  <c r="F11" i="19"/>
  <c r="E11" i="19"/>
  <c r="E10" i="19"/>
  <c r="F10" i="19" s="1"/>
  <c r="F9" i="19"/>
  <c r="E9" i="19"/>
  <c r="E8" i="19"/>
  <c r="F8" i="19" s="1"/>
  <c r="E7" i="19"/>
  <c r="F7" i="19" s="1"/>
  <c r="E6" i="19"/>
  <c r="F6" i="19" s="1"/>
  <c r="H5" i="19" s="1"/>
  <c r="F5" i="19"/>
  <c r="E5" i="19"/>
  <c r="F36" i="20"/>
  <c r="E36" i="20"/>
  <c r="E35" i="20"/>
  <c r="F35" i="20" s="1"/>
  <c r="F34" i="20"/>
  <c r="E34" i="20"/>
  <c r="E33" i="20"/>
  <c r="F33" i="20" s="1"/>
  <c r="F32" i="20"/>
  <c r="E32" i="20"/>
  <c r="E31" i="20"/>
  <c r="F31" i="20" s="1"/>
  <c r="F30" i="20"/>
  <c r="E30" i="20"/>
  <c r="E29" i="20"/>
  <c r="F29" i="20" s="1"/>
  <c r="H29" i="20" s="1"/>
  <c r="E28" i="20"/>
  <c r="F28" i="20" s="1"/>
  <c r="E27" i="20"/>
  <c r="F27" i="20" s="1"/>
  <c r="E26" i="20"/>
  <c r="F26" i="20" s="1"/>
  <c r="F25" i="20"/>
  <c r="E25" i="20"/>
  <c r="E24" i="20"/>
  <c r="F24" i="20" s="1"/>
  <c r="F23" i="20"/>
  <c r="H23" i="20" s="1"/>
  <c r="E23" i="20"/>
  <c r="E22" i="20"/>
  <c r="F22" i="20" s="1"/>
  <c r="F21" i="20"/>
  <c r="E21" i="20"/>
  <c r="E20" i="20"/>
  <c r="F20" i="20" s="1"/>
  <c r="F19" i="20"/>
  <c r="E19" i="20"/>
  <c r="E18" i="20"/>
  <c r="F18" i="20" s="1"/>
  <c r="E17" i="20"/>
  <c r="F17" i="20" s="1"/>
  <c r="E16" i="20"/>
  <c r="F16" i="20" s="1"/>
  <c r="E15" i="20"/>
  <c r="F15" i="20" s="1"/>
  <c r="F14" i="20"/>
  <c r="E14" i="20"/>
  <c r="E13" i="20"/>
  <c r="F13" i="20" s="1"/>
  <c r="E12" i="20"/>
  <c r="F12" i="20" s="1"/>
  <c r="E11" i="20"/>
  <c r="F11" i="20" s="1"/>
  <c r="F10" i="20"/>
  <c r="E10" i="20"/>
  <c r="E9" i="20"/>
  <c r="F9" i="20" s="1"/>
  <c r="F8" i="20"/>
  <c r="E8" i="20"/>
  <c r="E7" i="20"/>
  <c r="F7" i="20" s="1"/>
  <c r="F6" i="20"/>
  <c r="E6" i="20"/>
  <c r="F5" i="20"/>
  <c r="E5" i="20"/>
  <c r="E36" i="21"/>
  <c r="F36" i="21" s="1"/>
  <c r="H35" i="21" s="1"/>
  <c r="E35" i="21"/>
  <c r="F35" i="21" s="1"/>
  <c r="E34" i="21"/>
  <c r="F34" i="21" s="1"/>
  <c r="E33" i="21"/>
  <c r="F33" i="21" s="1"/>
  <c r="F32" i="21"/>
  <c r="E32" i="21"/>
  <c r="E31" i="21"/>
  <c r="F31" i="21" s="1"/>
  <c r="F30" i="21"/>
  <c r="E30" i="21"/>
  <c r="E29" i="21"/>
  <c r="F29" i="21" s="1"/>
  <c r="F28" i="21"/>
  <c r="E28" i="21"/>
  <c r="E27" i="21"/>
  <c r="F27" i="21" s="1"/>
  <c r="E26" i="21"/>
  <c r="F26" i="21" s="1"/>
  <c r="E25" i="21"/>
  <c r="F25" i="21" s="1"/>
  <c r="F24" i="21"/>
  <c r="E24" i="21"/>
  <c r="E23" i="21"/>
  <c r="F23" i="21" s="1"/>
  <c r="F22" i="21"/>
  <c r="E22" i="21"/>
  <c r="E21" i="21"/>
  <c r="F21" i="21" s="1"/>
  <c r="F20" i="21"/>
  <c r="E20" i="21"/>
  <c r="E19" i="21"/>
  <c r="F19" i="21" s="1"/>
  <c r="F18" i="21"/>
  <c r="E18" i="21"/>
  <c r="E17" i="21"/>
  <c r="F17" i="21" s="1"/>
  <c r="H17" i="21" s="1"/>
  <c r="E16" i="21"/>
  <c r="F16" i="21" s="1"/>
  <c r="E15" i="21"/>
  <c r="F15" i="21" s="1"/>
  <c r="E14" i="21"/>
  <c r="F14" i="21" s="1"/>
  <c r="H11" i="21" s="1"/>
  <c r="E13" i="21"/>
  <c r="F13" i="21" s="1"/>
  <c r="E12" i="21"/>
  <c r="F12" i="21" s="1"/>
  <c r="F11" i="21"/>
  <c r="E11" i="21"/>
  <c r="E10" i="21"/>
  <c r="F10" i="21" s="1"/>
  <c r="F9" i="21"/>
  <c r="E9" i="21"/>
  <c r="E8" i="21"/>
  <c r="F8" i="21" s="1"/>
  <c r="F7" i="21"/>
  <c r="E7" i="21"/>
  <c r="E6" i="21"/>
  <c r="F6" i="21" s="1"/>
  <c r="E5" i="21"/>
  <c r="F5" i="21" s="1"/>
  <c r="H5" i="21" s="1"/>
  <c r="F36" i="22"/>
  <c r="E36" i="22"/>
  <c r="H35" i="22"/>
  <c r="F35" i="22"/>
  <c r="E35" i="22"/>
  <c r="E34" i="22"/>
  <c r="F34" i="22" s="1"/>
  <c r="F33" i="22"/>
  <c r="E33" i="22"/>
  <c r="E32" i="22"/>
  <c r="F32" i="22" s="1"/>
  <c r="E31" i="22"/>
  <c r="F31" i="22" s="1"/>
  <c r="E30" i="22"/>
  <c r="F30" i="22" s="1"/>
  <c r="H29" i="22" s="1"/>
  <c r="F29" i="22"/>
  <c r="E29" i="22"/>
  <c r="F28" i="22"/>
  <c r="E28" i="22"/>
  <c r="F27" i="22"/>
  <c r="E27" i="22"/>
  <c r="F26" i="22"/>
  <c r="E26" i="22"/>
  <c r="F25" i="22"/>
  <c r="E25" i="22"/>
  <c r="F24" i="22"/>
  <c r="E24" i="22"/>
  <c r="E23" i="22"/>
  <c r="F23" i="22" s="1"/>
  <c r="E22" i="22"/>
  <c r="F22" i="22" s="1"/>
  <c r="E21" i="22"/>
  <c r="F21" i="22" s="1"/>
  <c r="E20" i="22"/>
  <c r="F20" i="22" s="1"/>
  <c r="E19" i="22"/>
  <c r="F19" i="22" s="1"/>
  <c r="E18" i="22"/>
  <c r="F18" i="22" s="1"/>
  <c r="E17" i="22"/>
  <c r="F17" i="22" s="1"/>
  <c r="E16" i="22"/>
  <c r="F16" i="22" s="1"/>
  <c r="F15" i="22"/>
  <c r="E15" i="22"/>
  <c r="E14" i="22"/>
  <c r="F14" i="22" s="1"/>
  <c r="F13" i="22"/>
  <c r="E13" i="22"/>
  <c r="E12" i="22"/>
  <c r="F12" i="22" s="1"/>
  <c r="F11" i="22"/>
  <c r="H11" i="22" s="1"/>
  <c r="E11" i="22"/>
  <c r="E10" i="22"/>
  <c r="F10" i="22" s="1"/>
  <c r="F9" i="22"/>
  <c r="E9" i="22"/>
  <c r="E8" i="22"/>
  <c r="F8" i="22" s="1"/>
  <c r="F7" i="22"/>
  <c r="E7" i="22"/>
  <c r="E6" i="22"/>
  <c r="F6" i="22" s="1"/>
  <c r="H5" i="22" s="1"/>
  <c r="E5" i="22"/>
  <c r="F5" i="22" s="1"/>
  <c r="F36" i="23"/>
  <c r="E36" i="23"/>
  <c r="E35" i="23"/>
  <c r="F35" i="23" s="1"/>
  <c r="E34" i="23"/>
  <c r="F34" i="23" s="1"/>
  <c r="F33" i="23"/>
  <c r="E33" i="23"/>
  <c r="E32" i="23"/>
  <c r="F32" i="23" s="1"/>
  <c r="F31" i="23"/>
  <c r="E31" i="23"/>
  <c r="E30" i="23"/>
  <c r="F30" i="23" s="1"/>
  <c r="F29" i="23"/>
  <c r="H29" i="23" s="1"/>
  <c r="E29" i="23"/>
  <c r="E28" i="23"/>
  <c r="F28" i="23" s="1"/>
  <c r="F27" i="23"/>
  <c r="E27" i="23"/>
  <c r="E26" i="23"/>
  <c r="F26" i="23" s="1"/>
  <c r="F25" i="23"/>
  <c r="H23" i="23" s="1"/>
  <c r="E25" i="23"/>
  <c r="E24" i="23"/>
  <c r="F24" i="23" s="1"/>
  <c r="E23" i="23"/>
  <c r="F23" i="23" s="1"/>
  <c r="E22" i="23"/>
  <c r="F22" i="23" s="1"/>
  <c r="E21" i="23"/>
  <c r="F21" i="23" s="1"/>
  <c r="F20" i="23"/>
  <c r="E20" i="23"/>
  <c r="E19" i="23"/>
  <c r="F19" i="23" s="1"/>
  <c r="F18" i="23"/>
  <c r="E18" i="23"/>
  <c r="E17" i="23"/>
  <c r="F17" i="23" s="1"/>
  <c r="H17" i="23" s="1"/>
  <c r="F16" i="23"/>
  <c r="E16" i="23"/>
  <c r="E15" i="23"/>
  <c r="F15" i="23" s="1"/>
  <c r="F14" i="23"/>
  <c r="E14" i="23"/>
  <c r="E13" i="23"/>
  <c r="F13" i="23" s="1"/>
  <c r="F12" i="23"/>
  <c r="E12" i="23"/>
  <c r="E11" i="23"/>
  <c r="F11" i="23" s="1"/>
  <c r="H11" i="23" s="1"/>
  <c r="E10" i="23"/>
  <c r="F10" i="23" s="1"/>
  <c r="E9" i="23"/>
  <c r="F9" i="23" s="1"/>
  <c r="E8" i="23"/>
  <c r="F8" i="23" s="1"/>
  <c r="F7" i="23"/>
  <c r="E7" i="23"/>
  <c r="E6" i="23"/>
  <c r="F6" i="23" s="1"/>
  <c r="H5" i="23" s="1"/>
  <c r="H4" i="23" s="1"/>
  <c r="F5" i="23"/>
  <c r="E5" i="23"/>
  <c r="F36" i="24"/>
  <c r="E36" i="24"/>
  <c r="E35" i="24"/>
  <c r="F35" i="24" s="1"/>
  <c r="H35" i="24" s="1"/>
  <c r="F34" i="24"/>
  <c r="E34" i="24"/>
  <c r="E33" i="24"/>
  <c r="F33" i="24" s="1"/>
  <c r="F32" i="24"/>
  <c r="E32" i="24"/>
  <c r="E31" i="24"/>
  <c r="F31" i="24" s="1"/>
  <c r="F30" i="24"/>
  <c r="E30" i="24"/>
  <c r="F29" i="24"/>
  <c r="H29" i="24" s="1"/>
  <c r="E29" i="24"/>
  <c r="E28" i="24"/>
  <c r="F28" i="24" s="1"/>
  <c r="E27" i="24"/>
  <c r="F27" i="24" s="1"/>
  <c r="E26" i="24"/>
  <c r="F26" i="24" s="1"/>
  <c r="F25" i="24"/>
  <c r="E25" i="24"/>
  <c r="E24" i="24"/>
  <c r="F24" i="24" s="1"/>
  <c r="H23" i="24"/>
  <c r="F23" i="24"/>
  <c r="E23" i="24"/>
  <c r="E22" i="24"/>
  <c r="F22" i="24" s="1"/>
  <c r="F21" i="24"/>
  <c r="E21" i="24"/>
  <c r="E20" i="24"/>
  <c r="F20" i="24" s="1"/>
  <c r="F19" i="24"/>
  <c r="E19" i="24"/>
  <c r="E18" i="24"/>
  <c r="F18" i="24" s="1"/>
  <c r="E17" i="24"/>
  <c r="F17" i="24" s="1"/>
  <c r="E16" i="24"/>
  <c r="F16" i="24" s="1"/>
  <c r="E15" i="24"/>
  <c r="F15" i="24" s="1"/>
  <c r="E14" i="24"/>
  <c r="F14" i="24" s="1"/>
  <c r="E13" i="24"/>
  <c r="F13" i="24" s="1"/>
  <c r="F12" i="24"/>
  <c r="E12" i="24"/>
  <c r="E11" i="24"/>
  <c r="F11" i="24" s="1"/>
  <c r="F10" i="24"/>
  <c r="E10" i="24"/>
  <c r="E9" i="24"/>
  <c r="F9" i="24" s="1"/>
  <c r="F8" i="24"/>
  <c r="E8" i="24"/>
  <c r="E7" i="24"/>
  <c r="F7" i="24" s="1"/>
  <c r="F6" i="24"/>
  <c r="E6" i="24"/>
  <c r="F5" i="24"/>
  <c r="E5" i="24"/>
  <c r="E36" i="25"/>
  <c r="F36" i="25" s="1"/>
  <c r="H35" i="25" s="1"/>
  <c r="E35" i="25"/>
  <c r="F35" i="25" s="1"/>
  <c r="E34" i="25"/>
  <c r="F34" i="25" s="1"/>
  <c r="E33" i="25"/>
  <c r="F33" i="25" s="1"/>
  <c r="F32" i="25"/>
  <c r="E32" i="25"/>
  <c r="E31" i="25"/>
  <c r="F31" i="25" s="1"/>
  <c r="F30" i="25"/>
  <c r="E30" i="25"/>
  <c r="E29" i="25"/>
  <c r="F29" i="25" s="1"/>
  <c r="F28" i="25"/>
  <c r="E28" i="25"/>
  <c r="E27" i="25"/>
  <c r="F27" i="25" s="1"/>
  <c r="F26" i="25"/>
  <c r="E26" i="25"/>
  <c r="E25" i="25"/>
  <c r="F25" i="25" s="1"/>
  <c r="F24" i="25"/>
  <c r="E24" i="25"/>
  <c r="E23" i="25"/>
  <c r="F23" i="25" s="1"/>
  <c r="H23" i="25" s="1"/>
  <c r="E22" i="25"/>
  <c r="F22" i="25" s="1"/>
  <c r="E21" i="25"/>
  <c r="F21" i="25" s="1"/>
  <c r="E20" i="25"/>
  <c r="F20" i="25" s="1"/>
  <c r="H17" i="25" s="1"/>
  <c r="F19" i="25"/>
  <c r="E19" i="25"/>
  <c r="E18" i="25"/>
  <c r="F18" i="25" s="1"/>
  <c r="F17" i="25"/>
  <c r="E17" i="25"/>
  <c r="E16" i="25"/>
  <c r="F16" i="25" s="1"/>
  <c r="F15" i="25"/>
  <c r="E15" i="25"/>
  <c r="E14" i="25"/>
  <c r="F14" i="25" s="1"/>
  <c r="F13" i="25"/>
  <c r="E13" i="25"/>
  <c r="E12" i="25"/>
  <c r="F12" i="25" s="1"/>
  <c r="E11" i="25"/>
  <c r="F11" i="25" s="1"/>
  <c r="E10" i="25"/>
  <c r="F10" i="25" s="1"/>
  <c r="E9" i="25"/>
  <c r="F9" i="25" s="1"/>
  <c r="E8" i="25"/>
  <c r="F8" i="25" s="1"/>
  <c r="E7" i="25"/>
  <c r="F7" i="25" s="1"/>
  <c r="F6" i="25"/>
  <c r="E6" i="25"/>
  <c r="F5" i="25"/>
  <c r="E5" i="25"/>
  <c r="E36" i="29"/>
  <c r="F36" i="29" s="1"/>
  <c r="F35" i="29"/>
  <c r="H35" i="29" s="1"/>
  <c r="E35" i="29"/>
  <c r="E34" i="29"/>
  <c r="F34" i="29" s="1"/>
  <c r="F33" i="29"/>
  <c r="E33" i="29"/>
  <c r="E32" i="29"/>
  <c r="F32" i="29" s="1"/>
  <c r="F31" i="29"/>
  <c r="E31" i="29"/>
  <c r="E30" i="29"/>
  <c r="F30" i="29" s="1"/>
  <c r="H29" i="29" s="1"/>
  <c r="E29" i="29"/>
  <c r="F29" i="29" s="1"/>
  <c r="E28" i="29"/>
  <c r="F28" i="29" s="1"/>
  <c r="E27" i="29"/>
  <c r="F27" i="29" s="1"/>
  <c r="F26" i="29"/>
  <c r="E26" i="29"/>
  <c r="E25" i="29"/>
  <c r="F25" i="29" s="1"/>
  <c r="F24" i="29"/>
  <c r="E24" i="29"/>
  <c r="E23" i="29"/>
  <c r="F23" i="29" s="1"/>
  <c r="F22" i="29"/>
  <c r="E22" i="29"/>
  <c r="E21" i="29"/>
  <c r="F21" i="29" s="1"/>
  <c r="F20" i="29"/>
  <c r="E20" i="29"/>
  <c r="E19" i="29"/>
  <c r="F19" i="29" s="1"/>
  <c r="F18" i="29"/>
  <c r="E18" i="29"/>
  <c r="E17" i="29"/>
  <c r="F17" i="29" s="1"/>
  <c r="H17" i="29" s="1"/>
  <c r="E16" i="29"/>
  <c r="F16" i="29" s="1"/>
  <c r="E15" i="29"/>
  <c r="F15" i="29" s="1"/>
  <c r="E14" i="29"/>
  <c r="F14" i="29" s="1"/>
  <c r="H11" i="29" s="1"/>
  <c r="F13" i="29"/>
  <c r="E13" i="29"/>
  <c r="E12" i="29"/>
  <c r="F12" i="29" s="1"/>
  <c r="F11" i="29"/>
  <c r="E11" i="29"/>
  <c r="E10" i="29"/>
  <c r="F10" i="29" s="1"/>
  <c r="F9" i="29"/>
  <c r="E9" i="29"/>
  <c r="E8" i="29"/>
  <c r="F8" i="29" s="1"/>
  <c r="F7" i="29"/>
  <c r="E7" i="29"/>
  <c r="E6" i="29"/>
  <c r="F6" i="29" s="1"/>
  <c r="E5" i="29"/>
  <c r="F5" i="29" s="1"/>
  <c r="F36" i="28"/>
  <c r="E36" i="28"/>
  <c r="F35" i="28"/>
  <c r="H35" i="28" s="1"/>
  <c r="E35" i="28"/>
  <c r="E34" i="28"/>
  <c r="F34" i="28" s="1"/>
  <c r="E33" i="28"/>
  <c r="F33" i="28" s="1"/>
  <c r="E32" i="28"/>
  <c r="F32" i="28" s="1"/>
  <c r="H29" i="28" s="1"/>
  <c r="F31" i="28"/>
  <c r="E31" i="28"/>
  <c r="E30" i="28"/>
  <c r="F30" i="28" s="1"/>
  <c r="F29" i="28"/>
  <c r="E29" i="28"/>
  <c r="E28" i="28"/>
  <c r="F28" i="28" s="1"/>
  <c r="F27" i="28"/>
  <c r="E27" i="28"/>
  <c r="E26" i="28"/>
  <c r="F26" i="28" s="1"/>
  <c r="F25" i="28"/>
  <c r="E25" i="28"/>
  <c r="E24" i="28"/>
  <c r="F24" i="28" s="1"/>
  <c r="E23" i="28"/>
  <c r="F23" i="28" s="1"/>
  <c r="E22" i="28"/>
  <c r="F22" i="28" s="1"/>
  <c r="E21" i="28"/>
  <c r="F21" i="28" s="1"/>
  <c r="E20" i="28"/>
  <c r="F20" i="28" s="1"/>
  <c r="E19" i="28"/>
  <c r="F19" i="28" s="1"/>
  <c r="F18" i="28"/>
  <c r="E18" i="28"/>
  <c r="E17" i="28"/>
  <c r="F17" i="28" s="1"/>
  <c r="F16" i="28"/>
  <c r="E16" i="28"/>
  <c r="E15" i="28"/>
  <c r="F15" i="28" s="1"/>
  <c r="F14" i="28"/>
  <c r="E14" i="28"/>
  <c r="E13" i="28"/>
  <c r="F13" i="28" s="1"/>
  <c r="F12" i="28"/>
  <c r="E12" i="28"/>
  <c r="F11" i="28"/>
  <c r="E11" i="28"/>
  <c r="E10" i="28"/>
  <c r="F10" i="28" s="1"/>
  <c r="E9" i="28"/>
  <c r="F9" i="28" s="1"/>
  <c r="E8" i="28"/>
  <c r="F8" i="28" s="1"/>
  <c r="E7" i="28"/>
  <c r="F7" i="28" s="1"/>
  <c r="E6" i="28"/>
  <c r="F6" i="28" s="1"/>
  <c r="F5" i="28"/>
  <c r="E5" i="28"/>
  <c r="F36" i="26"/>
  <c r="E36" i="26"/>
  <c r="E35" i="26"/>
  <c r="F35" i="26" s="1"/>
  <c r="H35" i="26" s="1"/>
  <c r="F34" i="26"/>
  <c r="E34" i="26"/>
  <c r="E33" i="26"/>
  <c r="F33" i="26" s="1"/>
  <c r="F32" i="26"/>
  <c r="E32" i="26"/>
  <c r="E31" i="26"/>
  <c r="F31" i="26" s="1"/>
  <c r="F30" i="26"/>
  <c r="E30" i="26"/>
  <c r="F29" i="26"/>
  <c r="E29" i="26"/>
  <c r="E28" i="26"/>
  <c r="F28" i="26" s="1"/>
  <c r="E27" i="26"/>
  <c r="F27" i="26" s="1"/>
  <c r="E26" i="26"/>
  <c r="F26" i="26" s="1"/>
  <c r="E25" i="26"/>
  <c r="F25" i="26" s="1"/>
  <c r="F24" i="26"/>
  <c r="E24" i="26"/>
  <c r="E23" i="26"/>
  <c r="F23" i="26" s="1"/>
  <c r="H23" i="26" s="1"/>
  <c r="F22" i="26"/>
  <c r="E22" i="26"/>
  <c r="E21" i="26"/>
  <c r="F21" i="26" s="1"/>
  <c r="F20" i="26"/>
  <c r="E20" i="26"/>
  <c r="E19" i="26"/>
  <c r="F19" i="26" s="1"/>
  <c r="F18" i="26"/>
  <c r="E18" i="26"/>
  <c r="F17" i="26"/>
  <c r="H17" i="26" s="1"/>
  <c r="E17" i="26"/>
  <c r="E16" i="26"/>
  <c r="F16" i="26" s="1"/>
  <c r="F15" i="26"/>
  <c r="E15" i="26"/>
  <c r="E14" i="26"/>
  <c r="F14" i="26" s="1"/>
  <c r="F13" i="26"/>
  <c r="H11" i="26" s="1"/>
  <c r="E13" i="26"/>
  <c r="E12" i="26"/>
  <c r="F12" i="26" s="1"/>
  <c r="F11" i="26"/>
  <c r="E11" i="26"/>
  <c r="E10" i="26"/>
  <c r="F10" i="26" s="1"/>
  <c r="F9" i="26"/>
  <c r="E9" i="26"/>
  <c r="E8" i="26"/>
  <c r="F8" i="26" s="1"/>
  <c r="F7" i="26"/>
  <c r="E7" i="26"/>
  <c r="E6" i="26"/>
  <c r="F6" i="26" s="1"/>
  <c r="E5" i="26"/>
  <c r="F5" i="26" s="1"/>
  <c r="F36" i="31"/>
  <c r="E36" i="31"/>
  <c r="H35" i="31"/>
  <c r="F35" i="31"/>
  <c r="E35" i="31"/>
  <c r="E34" i="31"/>
  <c r="F34" i="31" s="1"/>
  <c r="F33" i="31"/>
  <c r="E33" i="31"/>
  <c r="E32" i="31"/>
  <c r="F32" i="31" s="1"/>
  <c r="F31" i="31"/>
  <c r="H29" i="31" s="1"/>
  <c r="E31" i="31"/>
  <c r="E30" i="31"/>
  <c r="F30" i="31" s="1"/>
  <c r="F29" i="31"/>
  <c r="E29" i="31"/>
  <c r="E28" i="31"/>
  <c r="F28" i="31" s="1"/>
  <c r="F27" i="31"/>
  <c r="E27" i="31"/>
  <c r="E26" i="31"/>
  <c r="F26" i="31" s="1"/>
  <c r="F25" i="31"/>
  <c r="E25" i="31"/>
  <c r="E24" i="31"/>
  <c r="F24" i="31" s="1"/>
  <c r="E23" i="31"/>
  <c r="F23" i="31" s="1"/>
  <c r="F22" i="31"/>
  <c r="E22" i="31"/>
  <c r="E21" i="31"/>
  <c r="F21" i="31" s="1"/>
  <c r="F20" i="31"/>
  <c r="E20" i="31"/>
  <c r="E19" i="31"/>
  <c r="F19" i="31" s="1"/>
  <c r="F18" i="31"/>
  <c r="E18" i="31"/>
  <c r="F17" i="31"/>
  <c r="H17" i="31" s="1"/>
  <c r="E17" i="31"/>
  <c r="F16" i="31"/>
  <c r="E16" i="31"/>
  <c r="F15" i="31"/>
  <c r="E15" i="31"/>
  <c r="F14" i="31"/>
  <c r="E14" i="31"/>
  <c r="F13" i="31"/>
  <c r="H11" i="31" s="1"/>
  <c r="E13" i="31"/>
  <c r="F12" i="31"/>
  <c r="E12" i="31"/>
  <c r="F11" i="31"/>
  <c r="E11" i="31"/>
  <c r="E10" i="31"/>
  <c r="F10" i="31" s="1"/>
  <c r="F9" i="31"/>
  <c r="E9" i="31"/>
  <c r="E8" i="31"/>
  <c r="F8" i="31" s="1"/>
  <c r="F7" i="31"/>
  <c r="H5" i="31" s="1"/>
  <c r="E7" i="31"/>
  <c r="E6" i="31"/>
  <c r="F6" i="31" s="1"/>
  <c r="F5" i="31"/>
  <c r="E5" i="31"/>
  <c r="F36" i="32"/>
  <c r="E36" i="32"/>
  <c r="F35" i="32"/>
  <c r="H35" i="32" s="1"/>
  <c r="E35" i="32"/>
  <c r="F34" i="32"/>
  <c r="E34" i="32"/>
  <c r="F33" i="32"/>
  <c r="E33" i="32"/>
  <c r="F32" i="32"/>
  <c r="E32" i="32"/>
  <c r="F31" i="32"/>
  <c r="H29" i="32" s="1"/>
  <c r="E31" i="32"/>
  <c r="F30" i="32"/>
  <c r="E30" i="32"/>
  <c r="F29" i="32"/>
  <c r="E29" i="32"/>
  <c r="E28" i="32"/>
  <c r="F28" i="32" s="1"/>
  <c r="F27" i="32"/>
  <c r="E27" i="32"/>
  <c r="E26" i="32"/>
  <c r="F26" i="32" s="1"/>
  <c r="F25" i="32"/>
  <c r="H23" i="32" s="1"/>
  <c r="E25" i="32"/>
  <c r="E24" i="32"/>
  <c r="F24" i="32" s="1"/>
  <c r="F23" i="32"/>
  <c r="E23" i="32"/>
  <c r="E22" i="32"/>
  <c r="F22" i="32" s="1"/>
  <c r="F21" i="32"/>
  <c r="E21" i="32"/>
  <c r="E20" i="32"/>
  <c r="F20" i="32" s="1"/>
  <c r="F19" i="32"/>
  <c r="E19" i="32"/>
  <c r="E18" i="32"/>
  <c r="F18" i="32" s="1"/>
  <c r="E17" i="32"/>
  <c r="F17" i="32" s="1"/>
  <c r="F16" i="32"/>
  <c r="E16" i="32"/>
  <c r="E15" i="32"/>
  <c r="F15" i="32" s="1"/>
  <c r="F14" i="32"/>
  <c r="E14" i="32"/>
  <c r="E13" i="32"/>
  <c r="F13" i="32" s="1"/>
  <c r="F12" i="32"/>
  <c r="E12" i="32"/>
  <c r="F11" i="32"/>
  <c r="H11" i="32" s="1"/>
  <c r="E11" i="32"/>
  <c r="F10" i="32"/>
  <c r="E10" i="32"/>
  <c r="F9" i="32"/>
  <c r="E9" i="32"/>
  <c r="F8" i="32"/>
  <c r="E8" i="32"/>
  <c r="F7" i="32"/>
  <c r="H5" i="32" s="1"/>
  <c r="E7" i="32"/>
  <c r="F6" i="32"/>
  <c r="E6" i="32"/>
  <c r="F5" i="32"/>
  <c r="E5" i="32"/>
  <c r="E36" i="33"/>
  <c r="F36" i="33" s="1"/>
  <c r="E35" i="33"/>
  <c r="F35" i="33" s="1"/>
  <c r="F34" i="33"/>
  <c r="E34" i="33"/>
  <c r="E33" i="33"/>
  <c r="F33" i="33" s="1"/>
  <c r="F32" i="33"/>
  <c r="E32" i="33"/>
  <c r="E31" i="33"/>
  <c r="F31" i="33" s="1"/>
  <c r="F30" i="33"/>
  <c r="E30" i="33"/>
  <c r="E29" i="33"/>
  <c r="F29" i="33" s="1"/>
  <c r="H29" i="33" s="1"/>
  <c r="F28" i="33"/>
  <c r="E28" i="33"/>
  <c r="E27" i="33"/>
  <c r="F27" i="33" s="1"/>
  <c r="F26" i="33"/>
  <c r="E26" i="33"/>
  <c r="E25" i="33"/>
  <c r="F25" i="33" s="1"/>
  <c r="F24" i="33"/>
  <c r="E24" i="33"/>
  <c r="F23" i="33"/>
  <c r="E23" i="33"/>
  <c r="E22" i="33"/>
  <c r="F22" i="33" s="1"/>
  <c r="E21" i="33"/>
  <c r="F21" i="33" s="1"/>
  <c r="E20" i="33"/>
  <c r="F20" i="33" s="1"/>
  <c r="E19" i="33"/>
  <c r="F19" i="33" s="1"/>
  <c r="H17" i="33" s="1"/>
  <c r="E18" i="33"/>
  <c r="F18" i="33" s="1"/>
  <c r="F17" i="33"/>
  <c r="E17" i="33"/>
  <c r="E16" i="33"/>
  <c r="F16" i="33" s="1"/>
  <c r="F15" i="33"/>
  <c r="E15" i="33"/>
  <c r="E14" i="33"/>
  <c r="F14" i="33" s="1"/>
  <c r="F13" i="33"/>
  <c r="E13" i="33"/>
  <c r="E12" i="33"/>
  <c r="F12" i="33" s="1"/>
  <c r="E11" i="33"/>
  <c r="F11" i="33" s="1"/>
  <c r="E10" i="33"/>
  <c r="F10" i="33" s="1"/>
  <c r="E9" i="33"/>
  <c r="F9" i="33" s="1"/>
  <c r="E8" i="33"/>
  <c r="F8" i="33" s="1"/>
  <c r="E7" i="33"/>
  <c r="F7" i="33" s="1"/>
  <c r="E6" i="33"/>
  <c r="F6" i="33" s="1"/>
  <c r="E5" i="33"/>
  <c r="F5" i="33" s="1"/>
  <c r="H5" i="33" s="1"/>
  <c r="E36" i="34"/>
  <c r="F36" i="34" s="1"/>
  <c r="F35" i="34"/>
  <c r="H35" i="34" s="1"/>
  <c r="E35" i="34"/>
  <c r="E34" i="34"/>
  <c r="F34" i="34" s="1"/>
  <c r="F33" i="34"/>
  <c r="E33" i="34"/>
  <c r="E32" i="34"/>
  <c r="F32" i="34" s="1"/>
  <c r="F31" i="34"/>
  <c r="E31" i="34"/>
  <c r="E30" i="34"/>
  <c r="F30" i="34" s="1"/>
  <c r="E29" i="34"/>
  <c r="F29" i="34" s="1"/>
  <c r="E28" i="34"/>
  <c r="F28" i="34" s="1"/>
  <c r="E27" i="34"/>
  <c r="F27" i="34" s="1"/>
  <c r="E26" i="34"/>
  <c r="F26" i="34" s="1"/>
  <c r="E25" i="34"/>
  <c r="F25" i="34" s="1"/>
  <c r="F24" i="34"/>
  <c r="E24" i="34"/>
  <c r="E23" i="34"/>
  <c r="F23" i="34" s="1"/>
  <c r="F22" i="34"/>
  <c r="E22" i="34"/>
  <c r="E21" i="34"/>
  <c r="F21" i="34" s="1"/>
  <c r="F20" i="34"/>
  <c r="E20" i="34"/>
  <c r="E19" i="34"/>
  <c r="F19" i="34" s="1"/>
  <c r="F18" i="34"/>
  <c r="E18" i="34"/>
  <c r="E17" i="34"/>
  <c r="F17" i="34" s="1"/>
  <c r="E16" i="34"/>
  <c r="F16" i="34" s="1"/>
  <c r="E15" i="34"/>
  <c r="F15" i="34" s="1"/>
  <c r="E14" i="34"/>
  <c r="F14" i="34" s="1"/>
  <c r="E13" i="34"/>
  <c r="F13" i="34" s="1"/>
  <c r="H11" i="34" s="1"/>
  <c r="E12" i="34"/>
  <c r="F12" i="34" s="1"/>
  <c r="F11" i="34"/>
  <c r="E11" i="34"/>
  <c r="E10" i="34"/>
  <c r="F10" i="34" s="1"/>
  <c r="F9" i="34"/>
  <c r="E9" i="34"/>
  <c r="E8" i="34"/>
  <c r="F8" i="34" s="1"/>
  <c r="F7" i="34"/>
  <c r="E7" i="34"/>
  <c r="E6" i="34"/>
  <c r="F6" i="34" s="1"/>
  <c r="E5" i="34"/>
  <c r="F5" i="34" s="1"/>
  <c r="F36" i="35"/>
  <c r="E36" i="35"/>
  <c r="E35" i="35"/>
  <c r="F35" i="35" s="1"/>
  <c r="H35" i="35" s="1"/>
  <c r="E34" i="35"/>
  <c r="F34" i="35" s="1"/>
  <c r="E33" i="35"/>
  <c r="F33" i="35" s="1"/>
  <c r="E32" i="35"/>
  <c r="F32" i="35" s="1"/>
  <c r="E31" i="35"/>
  <c r="F31" i="35" s="1"/>
  <c r="E30" i="35"/>
  <c r="F30" i="35" s="1"/>
  <c r="F29" i="35"/>
  <c r="E29" i="35"/>
  <c r="E28" i="35"/>
  <c r="F28" i="35" s="1"/>
  <c r="F27" i="35"/>
  <c r="E27" i="35"/>
  <c r="E26" i="35"/>
  <c r="F26" i="35" s="1"/>
  <c r="F25" i="35"/>
  <c r="E25" i="35"/>
  <c r="E24" i="35"/>
  <c r="F24" i="35" s="1"/>
  <c r="E23" i="35"/>
  <c r="F23" i="35" s="1"/>
  <c r="H23" i="35" s="1"/>
  <c r="E22" i="35"/>
  <c r="F22" i="35" s="1"/>
  <c r="E21" i="35"/>
  <c r="F21" i="35" s="1"/>
  <c r="E20" i="35"/>
  <c r="F20" i="35" s="1"/>
  <c r="E19" i="35"/>
  <c r="F19" i="35" s="1"/>
  <c r="E18" i="35"/>
  <c r="F18" i="35" s="1"/>
  <c r="E17" i="35"/>
  <c r="F17" i="35" s="1"/>
  <c r="F16" i="35"/>
  <c r="E16" i="35"/>
  <c r="E15" i="35"/>
  <c r="F15" i="35" s="1"/>
  <c r="F14" i="35"/>
  <c r="E14" i="35"/>
  <c r="E13" i="35"/>
  <c r="F13" i="35" s="1"/>
  <c r="F12" i="35"/>
  <c r="E12" i="35"/>
  <c r="F11" i="35"/>
  <c r="E11" i="35"/>
  <c r="E10" i="35"/>
  <c r="F10" i="35" s="1"/>
  <c r="E9" i="35"/>
  <c r="F9" i="35" s="1"/>
  <c r="E8" i="35"/>
  <c r="F8" i="35" s="1"/>
  <c r="E7" i="35"/>
  <c r="F7" i="35" s="1"/>
  <c r="E6" i="35"/>
  <c r="F6" i="35" s="1"/>
  <c r="F5" i="35"/>
  <c r="E5" i="35"/>
  <c r="E36" i="36"/>
  <c r="F36" i="36" s="1"/>
  <c r="E35" i="36"/>
  <c r="F35" i="36" s="1"/>
  <c r="F34" i="36"/>
  <c r="E34" i="36"/>
  <c r="E33" i="36"/>
  <c r="F33" i="36" s="1"/>
  <c r="F32" i="36"/>
  <c r="E32" i="36"/>
  <c r="E31" i="36"/>
  <c r="F31" i="36" s="1"/>
  <c r="F30" i="36"/>
  <c r="E30" i="36"/>
  <c r="F29" i="36"/>
  <c r="E29" i="36"/>
  <c r="E28" i="36"/>
  <c r="F28" i="36" s="1"/>
  <c r="E27" i="36"/>
  <c r="F27" i="36" s="1"/>
  <c r="E26" i="36"/>
  <c r="F26" i="36" s="1"/>
  <c r="E25" i="36"/>
  <c r="F25" i="36" s="1"/>
  <c r="E24" i="36"/>
  <c r="F24" i="36" s="1"/>
  <c r="F23" i="36"/>
  <c r="E23" i="36"/>
  <c r="F22" i="36"/>
  <c r="E22" i="36"/>
  <c r="F21" i="36"/>
  <c r="E21" i="36"/>
  <c r="F20" i="36"/>
  <c r="E20" i="36"/>
  <c r="F19" i="36"/>
  <c r="E19" i="36"/>
  <c r="F18" i="36"/>
  <c r="E18" i="36"/>
  <c r="E17" i="36"/>
  <c r="F17" i="36" s="1"/>
  <c r="H17" i="36" s="1"/>
  <c r="F16" i="36"/>
  <c r="E16" i="36"/>
  <c r="E15" i="36"/>
  <c r="F15" i="36" s="1"/>
  <c r="E14" i="36"/>
  <c r="F14" i="36" s="1"/>
  <c r="E13" i="36"/>
  <c r="F13" i="36" s="1"/>
  <c r="E12" i="36"/>
  <c r="F12" i="36" s="1"/>
  <c r="F11" i="36"/>
  <c r="E11" i="36"/>
  <c r="F10" i="36"/>
  <c r="E10" i="36"/>
  <c r="F9" i="36"/>
  <c r="E9" i="36"/>
  <c r="F8" i="36"/>
  <c r="E8" i="36"/>
  <c r="F7" i="36"/>
  <c r="E7" i="36"/>
  <c r="F6" i="36"/>
  <c r="E6" i="36"/>
  <c r="E5" i="36"/>
  <c r="F5" i="36" s="1"/>
  <c r="H5" i="36" s="1"/>
  <c r="E36" i="40"/>
  <c r="F36" i="40" s="1"/>
  <c r="E35" i="40"/>
  <c r="F35" i="40" s="1"/>
  <c r="H35" i="40" s="1"/>
  <c r="E34" i="40"/>
  <c r="F34" i="40" s="1"/>
  <c r="E33" i="40"/>
  <c r="F33" i="40" s="1"/>
  <c r="E32" i="40"/>
  <c r="F32" i="40" s="1"/>
  <c r="E31" i="40"/>
  <c r="F31" i="40" s="1"/>
  <c r="E30" i="40"/>
  <c r="F30" i="40" s="1"/>
  <c r="E29" i="40"/>
  <c r="F29" i="40" s="1"/>
  <c r="H29" i="40" s="1"/>
  <c r="F28" i="40"/>
  <c r="E28" i="40"/>
  <c r="E27" i="40"/>
  <c r="F27" i="40" s="1"/>
  <c r="F26" i="40"/>
  <c r="E26" i="40"/>
  <c r="E25" i="40"/>
  <c r="F25" i="40" s="1"/>
  <c r="F24" i="40"/>
  <c r="E24" i="40"/>
  <c r="F23" i="40"/>
  <c r="E23" i="40"/>
  <c r="E22" i="40"/>
  <c r="F22" i="40" s="1"/>
  <c r="E21" i="40"/>
  <c r="F21" i="40" s="1"/>
  <c r="E20" i="40"/>
  <c r="F20" i="40" s="1"/>
  <c r="E19" i="40"/>
  <c r="F19" i="40" s="1"/>
  <c r="E18" i="40"/>
  <c r="F18" i="40" s="1"/>
  <c r="F17" i="40"/>
  <c r="H17" i="40" s="1"/>
  <c r="E17" i="40"/>
  <c r="F16" i="40"/>
  <c r="E16" i="40"/>
  <c r="F15" i="40"/>
  <c r="E15" i="40"/>
  <c r="F14" i="40"/>
  <c r="E14" i="40"/>
  <c r="F13" i="40"/>
  <c r="E13" i="40"/>
  <c r="F12" i="40"/>
  <c r="E12" i="40"/>
  <c r="E11" i="40"/>
  <c r="F11" i="40" s="1"/>
  <c r="H11" i="40" s="1"/>
  <c r="F10" i="40"/>
  <c r="E10" i="40"/>
  <c r="E9" i="40"/>
  <c r="F9" i="40" s="1"/>
  <c r="E8" i="40"/>
  <c r="F8" i="40" s="1"/>
  <c r="E7" i="40"/>
  <c r="F7" i="40" s="1"/>
  <c r="E6" i="40"/>
  <c r="F6" i="40" s="1"/>
  <c r="F5" i="40"/>
  <c r="E5" i="40"/>
  <c r="E36" i="41"/>
  <c r="F36" i="41" s="1"/>
  <c r="H35" i="41"/>
  <c r="F35" i="41"/>
  <c r="E35" i="41"/>
  <c r="E34" i="41"/>
  <c r="F34" i="41" s="1"/>
  <c r="F33" i="41"/>
  <c r="E33" i="41"/>
  <c r="E32" i="41"/>
  <c r="F32" i="41" s="1"/>
  <c r="F31" i="41"/>
  <c r="E31" i="41"/>
  <c r="E30" i="41"/>
  <c r="F30" i="41" s="1"/>
  <c r="E29" i="41"/>
  <c r="F29" i="41" s="1"/>
  <c r="H29" i="41" s="1"/>
  <c r="E28" i="41"/>
  <c r="F28" i="41" s="1"/>
  <c r="E27" i="41"/>
  <c r="F27" i="41" s="1"/>
  <c r="E26" i="41"/>
  <c r="F26" i="41" s="1"/>
  <c r="E25" i="41"/>
  <c r="F25" i="41" s="1"/>
  <c r="E24" i="41"/>
  <c r="F24" i="41" s="1"/>
  <c r="E23" i="41"/>
  <c r="F23" i="41" s="1"/>
  <c r="F22" i="41"/>
  <c r="E22" i="41"/>
  <c r="E21" i="41"/>
  <c r="F21" i="41" s="1"/>
  <c r="F20" i="41"/>
  <c r="E20" i="41"/>
  <c r="E19" i="41"/>
  <c r="F19" i="41" s="1"/>
  <c r="F18" i="41"/>
  <c r="E18" i="41"/>
  <c r="F17" i="41"/>
  <c r="E17" i="41"/>
  <c r="E16" i="41"/>
  <c r="F16" i="41" s="1"/>
  <c r="E15" i="41"/>
  <c r="F15" i="41" s="1"/>
  <c r="E14" i="41"/>
  <c r="F14" i="41" s="1"/>
  <c r="E13" i="41"/>
  <c r="F13" i="41" s="1"/>
  <c r="E12" i="41"/>
  <c r="F12" i="41" s="1"/>
  <c r="F11" i="41"/>
  <c r="E11" i="41"/>
  <c r="F10" i="41"/>
  <c r="E10" i="41"/>
  <c r="F9" i="41"/>
  <c r="E9" i="41"/>
  <c r="F8" i="41"/>
  <c r="E8" i="41"/>
  <c r="F7" i="41"/>
  <c r="E7" i="41"/>
  <c r="F6" i="41"/>
  <c r="E6" i="41"/>
  <c r="E5" i="41"/>
  <c r="F5" i="41" s="1"/>
  <c r="H5" i="41" s="1"/>
  <c r="F36" i="42"/>
  <c r="E36" i="42"/>
  <c r="F35" i="42"/>
  <c r="H35" i="42" s="1"/>
  <c r="E35" i="42"/>
  <c r="E34" i="42"/>
  <c r="F34" i="42" s="1"/>
  <c r="E33" i="42"/>
  <c r="F33" i="42" s="1"/>
  <c r="E32" i="42"/>
  <c r="F32" i="42" s="1"/>
  <c r="E31" i="42"/>
  <c r="F31" i="42" s="1"/>
  <c r="E30" i="42"/>
  <c r="F30" i="42" s="1"/>
  <c r="F29" i="42"/>
  <c r="E29" i="42"/>
  <c r="F28" i="42"/>
  <c r="E28" i="42"/>
  <c r="F27" i="42"/>
  <c r="E27" i="42"/>
  <c r="F26" i="42"/>
  <c r="E26" i="42"/>
  <c r="F25" i="42"/>
  <c r="E25" i="42"/>
  <c r="F24" i="42"/>
  <c r="E24" i="42"/>
  <c r="E23" i="42"/>
  <c r="F23" i="42" s="1"/>
  <c r="H23" i="42" s="1"/>
  <c r="F22" i="42"/>
  <c r="E22" i="42"/>
  <c r="E21" i="42"/>
  <c r="F21" i="42" s="1"/>
  <c r="E20" i="42"/>
  <c r="F20" i="42" s="1"/>
  <c r="E19" i="42"/>
  <c r="F19" i="42" s="1"/>
  <c r="E18" i="42"/>
  <c r="F18" i="42" s="1"/>
  <c r="F17" i="42"/>
  <c r="E17" i="42"/>
  <c r="F16" i="42"/>
  <c r="E16" i="42"/>
  <c r="F15" i="42"/>
  <c r="E15" i="42"/>
  <c r="F14" i="42"/>
  <c r="E14" i="42"/>
  <c r="F13" i="42"/>
  <c r="H11" i="42" s="1"/>
  <c r="E13" i="42"/>
  <c r="F12" i="42"/>
  <c r="E12" i="42"/>
  <c r="F11" i="42"/>
  <c r="E11" i="42"/>
  <c r="E10" i="42"/>
  <c r="F10" i="42" s="1"/>
  <c r="F9" i="42"/>
  <c r="E9" i="42"/>
  <c r="E8" i="42"/>
  <c r="F8" i="42" s="1"/>
  <c r="E7" i="42"/>
  <c r="F7" i="42" s="1"/>
  <c r="E6" i="42"/>
  <c r="F6" i="42" s="1"/>
  <c r="F5" i="42"/>
  <c r="H5" i="42" s="1"/>
  <c r="E5" i="42"/>
  <c r="E36" i="43"/>
  <c r="F36" i="43" s="1"/>
  <c r="F35" i="43"/>
  <c r="E35" i="43"/>
  <c r="F34" i="43"/>
  <c r="E34" i="43"/>
  <c r="F33" i="43"/>
  <c r="E33" i="43"/>
  <c r="F32" i="43"/>
  <c r="E32" i="43"/>
  <c r="F31" i="43"/>
  <c r="H29" i="43" s="1"/>
  <c r="E31" i="43"/>
  <c r="F30" i="43"/>
  <c r="E30" i="43"/>
  <c r="F29" i="43"/>
  <c r="E29" i="43"/>
  <c r="E28" i="43"/>
  <c r="F28" i="43" s="1"/>
  <c r="F27" i="43"/>
  <c r="E27" i="43"/>
  <c r="E26" i="43"/>
  <c r="F26" i="43" s="1"/>
  <c r="E25" i="43"/>
  <c r="F25" i="43" s="1"/>
  <c r="E24" i="43"/>
  <c r="F24" i="43" s="1"/>
  <c r="F23" i="43"/>
  <c r="E23" i="43"/>
  <c r="F22" i="43"/>
  <c r="E22" i="43"/>
  <c r="F21" i="43"/>
  <c r="E21" i="43"/>
  <c r="F20" i="43"/>
  <c r="E20" i="43"/>
  <c r="F19" i="43"/>
  <c r="E19" i="43"/>
  <c r="F18" i="43"/>
  <c r="E18" i="43"/>
  <c r="E17" i="43"/>
  <c r="F17" i="43" s="1"/>
  <c r="H17" i="43" s="1"/>
  <c r="F16" i="43"/>
  <c r="E16" i="43"/>
  <c r="E15" i="43"/>
  <c r="F15" i="43" s="1"/>
  <c r="F14" i="43"/>
  <c r="E14" i="43"/>
  <c r="E13" i="43"/>
  <c r="F13" i="43" s="1"/>
  <c r="F12" i="43"/>
  <c r="E12" i="43"/>
  <c r="F11" i="43"/>
  <c r="E11" i="43"/>
  <c r="E10" i="43"/>
  <c r="F10" i="43" s="1"/>
  <c r="F9" i="43"/>
  <c r="E9" i="43"/>
  <c r="E8" i="43"/>
  <c r="F8" i="43" s="1"/>
  <c r="F7" i="43"/>
  <c r="E7" i="43"/>
  <c r="E6" i="43"/>
  <c r="F6" i="43" s="1"/>
  <c r="F5" i="43"/>
  <c r="E5" i="43"/>
  <c r="F36" i="44"/>
  <c r="E36" i="44"/>
  <c r="E35" i="44"/>
  <c r="F35" i="44" s="1"/>
  <c r="H35" i="44" s="1"/>
  <c r="F34" i="44"/>
  <c r="E34" i="44"/>
  <c r="E33" i="44"/>
  <c r="F33" i="44" s="1"/>
  <c r="F32" i="44"/>
  <c r="E32" i="44"/>
  <c r="E31" i="44"/>
  <c r="F31" i="44" s="1"/>
  <c r="F30" i="44"/>
  <c r="E30" i="44"/>
  <c r="F29" i="44"/>
  <c r="E29" i="44"/>
  <c r="E28" i="44"/>
  <c r="F28" i="44" s="1"/>
  <c r="F27" i="44"/>
  <c r="E27" i="44"/>
  <c r="E26" i="44"/>
  <c r="F26" i="44" s="1"/>
  <c r="F25" i="44"/>
  <c r="E25" i="44"/>
  <c r="E24" i="44"/>
  <c r="F24" i="44" s="1"/>
  <c r="F23" i="44"/>
  <c r="E23" i="44"/>
  <c r="E22" i="44"/>
  <c r="F22" i="44" s="1"/>
  <c r="F21" i="44"/>
  <c r="E21" i="44"/>
  <c r="E20" i="44"/>
  <c r="F20" i="44" s="1"/>
  <c r="F19" i="44"/>
  <c r="E19" i="44"/>
  <c r="E18" i="44"/>
  <c r="F18" i="44" s="1"/>
  <c r="E17" i="44"/>
  <c r="F17" i="44" s="1"/>
  <c r="F16" i="44"/>
  <c r="E16" i="44"/>
  <c r="E15" i="44"/>
  <c r="F15" i="44" s="1"/>
  <c r="F14" i="44"/>
  <c r="E14" i="44"/>
  <c r="E13" i="44"/>
  <c r="F13" i="44" s="1"/>
  <c r="F12" i="44"/>
  <c r="E12" i="44"/>
  <c r="E11" i="44"/>
  <c r="F11" i="44" s="1"/>
  <c r="H11" i="44" s="1"/>
  <c r="F10" i="44"/>
  <c r="E10" i="44"/>
  <c r="E9" i="44"/>
  <c r="F9" i="44" s="1"/>
  <c r="F8" i="44"/>
  <c r="E8" i="44"/>
  <c r="E7" i="44"/>
  <c r="F7" i="44" s="1"/>
  <c r="F6" i="44"/>
  <c r="E6" i="44"/>
  <c r="F5" i="44"/>
  <c r="E5" i="44"/>
  <c r="E36" i="45"/>
  <c r="F36" i="45" s="1"/>
  <c r="E35" i="45"/>
  <c r="F35" i="45" s="1"/>
  <c r="H35" i="45" s="1"/>
  <c r="F34" i="45"/>
  <c r="E34" i="45"/>
  <c r="E33" i="45"/>
  <c r="F33" i="45" s="1"/>
  <c r="F32" i="45"/>
  <c r="E32" i="45"/>
  <c r="E31" i="45"/>
  <c r="F31" i="45" s="1"/>
  <c r="F30" i="45"/>
  <c r="E30" i="45"/>
  <c r="E29" i="45"/>
  <c r="F29" i="45" s="1"/>
  <c r="F28" i="45"/>
  <c r="E28" i="45"/>
  <c r="E27" i="45"/>
  <c r="F27" i="45" s="1"/>
  <c r="F26" i="45"/>
  <c r="E26" i="45"/>
  <c r="E25" i="45"/>
  <c r="F25" i="45" s="1"/>
  <c r="F24" i="45"/>
  <c r="E24" i="45"/>
  <c r="F23" i="45"/>
  <c r="E23" i="45"/>
  <c r="E22" i="45"/>
  <c r="F22" i="45" s="1"/>
  <c r="F21" i="45"/>
  <c r="E21" i="45"/>
  <c r="E20" i="45"/>
  <c r="F20" i="45" s="1"/>
  <c r="F19" i="45"/>
  <c r="E19" i="45"/>
  <c r="E18" i="45"/>
  <c r="F18" i="45" s="1"/>
  <c r="F17" i="45"/>
  <c r="E17" i="45"/>
  <c r="E16" i="45"/>
  <c r="F16" i="45" s="1"/>
  <c r="F15" i="45"/>
  <c r="E15" i="45"/>
  <c r="E14" i="45"/>
  <c r="F14" i="45" s="1"/>
  <c r="F13" i="45"/>
  <c r="E13" i="45"/>
  <c r="E12" i="45"/>
  <c r="F12" i="45" s="1"/>
  <c r="E11" i="45"/>
  <c r="F11" i="45" s="1"/>
  <c r="H11" i="45" s="1"/>
  <c r="F10" i="45"/>
  <c r="E10" i="45"/>
  <c r="E9" i="45"/>
  <c r="F9" i="45" s="1"/>
  <c r="F8" i="45"/>
  <c r="E8" i="45"/>
  <c r="E7" i="45"/>
  <c r="F7" i="45" s="1"/>
  <c r="F6" i="45"/>
  <c r="E6" i="45"/>
  <c r="E5" i="45"/>
  <c r="F5" i="45" s="1"/>
  <c r="E9" i="30"/>
  <c r="F9" i="30"/>
  <c r="E10" i="30"/>
  <c r="F10" i="30"/>
  <c r="E11" i="30"/>
  <c r="F11" i="30"/>
  <c r="H11" i="30" s="1"/>
  <c r="E12" i="30"/>
  <c r="F12" i="30"/>
  <c r="E13" i="30"/>
  <c r="F13" i="30"/>
  <c r="E14" i="30"/>
  <c r="F14" i="30"/>
  <c r="E15" i="30"/>
  <c r="F15" i="30"/>
  <c r="E16" i="30"/>
  <c r="F16" i="30"/>
  <c r="E17" i="30"/>
  <c r="F17" i="30"/>
  <c r="H17" i="30" s="1"/>
  <c r="E18" i="30"/>
  <c r="F18" i="30"/>
  <c r="E19" i="30"/>
  <c r="F19" i="30"/>
  <c r="E20" i="30"/>
  <c r="F20" i="30"/>
  <c r="E21" i="30"/>
  <c r="F21" i="30"/>
  <c r="E22" i="30"/>
  <c r="F22" i="30"/>
  <c r="E23" i="30"/>
  <c r="F23" i="30"/>
  <c r="E24" i="30"/>
  <c r="F24" i="30"/>
  <c r="H23" i="30" s="1"/>
  <c r="E25" i="30"/>
  <c r="F25" i="30"/>
  <c r="E26" i="30"/>
  <c r="F26" i="30"/>
  <c r="E27" i="30"/>
  <c r="F27" i="30"/>
  <c r="E28" i="30"/>
  <c r="F28" i="30"/>
  <c r="E29" i="30"/>
  <c r="F29" i="30"/>
  <c r="H29" i="30" s="1"/>
  <c r="E30" i="30"/>
  <c r="F30" i="30"/>
  <c r="E31" i="30"/>
  <c r="F31" i="30"/>
  <c r="E32" i="30"/>
  <c r="F32" i="30"/>
  <c r="E33" i="30"/>
  <c r="F33" i="30"/>
  <c r="E34" i="30"/>
  <c r="F34" i="30"/>
  <c r="E35" i="30"/>
  <c r="F35" i="30"/>
  <c r="E36" i="30"/>
  <c r="F36" i="30"/>
  <c r="H35" i="30"/>
  <c r="E8" i="30"/>
  <c r="F8" i="30"/>
  <c r="E7" i="30"/>
  <c r="F7" i="30" s="1"/>
  <c r="E6" i="30"/>
  <c r="F6" i="30" s="1"/>
  <c r="E5" i="30"/>
  <c r="F5" i="30" s="1"/>
  <c r="H23" i="46" l="1"/>
  <c r="H23" i="12"/>
  <c r="H5" i="11"/>
  <c r="H4" i="11" s="1"/>
  <c r="H29" i="11"/>
  <c r="H5" i="10"/>
  <c r="H23" i="10"/>
  <c r="H29" i="10"/>
  <c r="H4" i="12"/>
  <c r="H35" i="11"/>
  <c r="H11" i="10"/>
  <c r="H5" i="46"/>
  <c r="H4" i="46" s="1"/>
  <c r="D5" i="8" s="1"/>
  <c r="H11" i="46"/>
  <c r="H29" i="46"/>
  <c r="H17" i="10"/>
  <c r="H4" i="13"/>
  <c r="H5" i="14"/>
  <c r="H17" i="14"/>
  <c r="H35" i="13"/>
  <c r="H5" i="7"/>
  <c r="H23" i="5"/>
  <c r="H4" i="5" s="1"/>
  <c r="H23" i="63"/>
  <c r="H29" i="63"/>
  <c r="H5" i="65"/>
  <c r="H4" i="65" s="1"/>
  <c r="H29" i="65"/>
  <c r="H11" i="5"/>
  <c r="H4" i="62"/>
  <c r="H11" i="62"/>
  <c r="H11" i="13"/>
  <c r="H29" i="7"/>
  <c r="H17" i="63"/>
  <c r="H17" i="65"/>
  <c r="H29" i="14"/>
  <c r="H17" i="7"/>
  <c r="H35" i="5"/>
  <c r="H5" i="63"/>
  <c r="H23" i="64"/>
  <c r="H4" i="64" s="1"/>
  <c r="H11" i="60"/>
  <c r="H4" i="60" s="1"/>
  <c r="H23" i="58"/>
  <c r="H23" i="56"/>
  <c r="H29" i="51"/>
  <c r="H4" i="54"/>
  <c r="D13" i="8" s="1"/>
  <c r="H17" i="61"/>
  <c r="H35" i="60"/>
  <c r="H11" i="58"/>
  <c r="H4" i="58" s="1"/>
  <c r="H35" i="58"/>
  <c r="H4" i="56"/>
  <c r="H11" i="56"/>
  <c r="H29" i="55"/>
  <c r="H11" i="54"/>
  <c r="H4" i="52"/>
  <c r="D11" i="8" s="1"/>
  <c r="H5" i="61"/>
  <c r="H23" i="60"/>
  <c r="H17" i="59"/>
  <c r="H4" i="59" s="1"/>
  <c r="H17" i="57"/>
  <c r="H4" i="57" s="1"/>
  <c r="H17" i="53"/>
  <c r="H4" i="51"/>
  <c r="D10" i="8" s="1"/>
  <c r="H23" i="54"/>
  <c r="H17" i="51"/>
  <c r="D9" i="8"/>
  <c r="H5" i="49"/>
  <c r="H23" i="49"/>
  <c r="H5" i="48"/>
  <c r="H17" i="48"/>
  <c r="H35" i="56"/>
  <c r="H29" i="53"/>
  <c r="H35" i="52"/>
  <c r="H29" i="49"/>
  <c r="H35" i="48"/>
  <c r="H4" i="47"/>
  <c r="D6" i="8" s="1"/>
  <c r="H11" i="47"/>
  <c r="H17" i="55"/>
  <c r="H4" i="55" s="1"/>
  <c r="D14" i="8" s="1"/>
  <c r="H35" i="47"/>
  <c r="H5" i="53"/>
  <c r="H4" i="53" s="1"/>
  <c r="D12" i="8" s="1"/>
  <c r="H11" i="52"/>
  <c r="H5" i="43"/>
  <c r="H29" i="42"/>
  <c r="H17" i="41"/>
  <c r="H5" i="24"/>
  <c r="H4" i="22"/>
  <c r="H17" i="45"/>
  <c r="H23" i="45"/>
  <c r="H23" i="43"/>
  <c r="H23" i="41"/>
  <c r="H29" i="36"/>
  <c r="H5" i="35"/>
  <c r="H17" i="35"/>
  <c r="H5" i="34"/>
  <c r="H23" i="34"/>
  <c r="H29" i="34"/>
  <c r="H11" i="33"/>
  <c r="H23" i="33"/>
  <c r="H4" i="33" s="1"/>
  <c r="H17" i="28"/>
  <c r="H23" i="28"/>
  <c r="H5" i="29"/>
  <c r="H11" i="25"/>
  <c r="H11" i="24"/>
  <c r="H17" i="24"/>
  <c r="H17" i="44"/>
  <c r="H11" i="43"/>
  <c r="H11" i="35"/>
  <c r="H17" i="34"/>
  <c r="H29" i="26"/>
  <c r="H11" i="28"/>
  <c r="H5" i="45"/>
  <c r="H4" i="45" s="1"/>
  <c r="H29" i="45"/>
  <c r="H5" i="44"/>
  <c r="H23" i="44"/>
  <c r="H29" i="44"/>
  <c r="H11" i="41"/>
  <c r="H4" i="41" s="1"/>
  <c r="H23" i="40"/>
  <c r="H23" i="36"/>
  <c r="H35" i="36"/>
  <c r="H29" i="35"/>
  <c r="H11" i="36"/>
  <c r="H4" i="36" s="1"/>
  <c r="H5" i="26"/>
  <c r="H17" i="32"/>
  <c r="H4" i="32" s="1"/>
  <c r="H23" i="31"/>
  <c r="H4" i="31" s="1"/>
  <c r="H23" i="29"/>
  <c r="H29" i="25"/>
  <c r="H23" i="21"/>
  <c r="H4" i="21" s="1"/>
  <c r="H4" i="18"/>
  <c r="H35" i="43"/>
  <c r="H17" i="42"/>
  <c r="H4" i="42" s="1"/>
  <c r="H5" i="40"/>
  <c r="H4" i="40" s="1"/>
  <c r="H5" i="25"/>
  <c r="H5" i="15"/>
  <c r="H17" i="22"/>
  <c r="H29" i="19"/>
  <c r="H35" i="33"/>
  <c r="H5" i="28"/>
  <c r="H35" i="23"/>
  <c r="H11" i="18"/>
  <c r="H17" i="17"/>
  <c r="H23" i="22"/>
  <c r="H5" i="20"/>
  <c r="H4" i="20" s="1"/>
  <c r="H17" i="18"/>
  <c r="H29" i="17"/>
  <c r="H35" i="17"/>
  <c r="H35" i="16"/>
  <c r="H11" i="15"/>
  <c r="H11" i="20"/>
  <c r="H17" i="20"/>
  <c r="H11" i="19"/>
  <c r="H4" i="19" s="1"/>
  <c r="H35" i="19"/>
  <c r="H23" i="18"/>
  <c r="H17" i="15"/>
  <c r="H29" i="21"/>
  <c r="H35" i="20"/>
  <c r="H5" i="17"/>
  <c r="H4" i="17" s="1"/>
  <c r="H11" i="16"/>
  <c r="H4" i="16" s="1"/>
  <c r="H5" i="30"/>
  <c r="H4" i="49" l="1"/>
  <c r="D8" i="8" s="1"/>
  <c r="H4" i="14"/>
  <c r="H4" i="7"/>
  <c r="H4" i="48"/>
  <c r="D7" i="8" s="1"/>
  <c r="H4" i="61"/>
  <c r="H4" i="63"/>
  <c r="H4" i="10"/>
  <c r="H4" i="35"/>
  <c r="H4" i="28"/>
  <c r="H4" i="24"/>
  <c r="H4" i="15"/>
  <c r="H4" i="44"/>
  <c r="H4" i="34"/>
  <c r="H4" i="43"/>
  <c r="H4" i="25"/>
  <c r="H4" i="26"/>
  <c r="H4" i="29"/>
  <c r="C4" i="8" l="1"/>
  <c r="H4" i="30"/>
</calcChain>
</file>

<file path=xl/sharedStrings.xml><?xml version="1.0" encoding="utf-8"?>
<sst xmlns="http://schemas.openxmlformats.org/spreadsheetml/2006/main" count="1189" uniqueCount="74">
  <si>
    <t>Montag</t>
  </si>
  <si>
    <t>Dienstag</t>
  </si>
  <si>
    <t>Freitag</t>
  </si>
  <si>
    <t>von</t>
  </si>
  <si>
    <t>bis</t>
  </si>
  <si>
    <t>Summe Montag</t>
  </si>
  <si>
    <t>Mittwoch</t>
  </si>
  <si>
    <t>Summe Dienstag</t>
  </si>
  <si>
    <t>Summe Mittwoch</t>
  </si>
  <si>
    <t>Summe Donnerstag</t>
  </si>
  <si>
    <t>Summe Freitag</t>
  </si>
  <si>
    <t>Donnerstag</t>
  </si>
  <si>
    <t>Kw 12</t>
  </si>
  <si>
    <t>Kw 13</t>
  </si>
  <si>
    <t>Kw 14</t>
  </si>
  <si>
    <t>Kw 15</t>
  </si>
  <si>
    <t>Kw 16</t>
  </si>
  <si>
    <t>Kw 17</t>
  </si>
  <si>
    <t>Kw 18</t>
  </si>
  <si>
    <t>Kw 19</t>
  </si>
  <si>
    <t>Kw 20</t>
  </si>
  <si>
    <t>Kw 21</t>
  </si>
  <si>
    <t>Kw 22</t>
  </si>
  <si>
    <t>Kw 23</t>
  </si>
  <si>
    <t>Kw 24</t>
  </si>
  <si>
    <t>Kw 25</t>
  </si>
  <si>
    <t>Kw 26</t>
  </si>
  <si>
    <t>Kw 27</t>
  </si>
  <si>
    <t>Kw 28</t>
  </si>
  <si>
    <t>Kw 29</t>
  </si>
  <si>
    <t>Kw 30</t>
  </si>
  <si>
    <t>Kw 31</t>
  </si>
  <si>
    <t>Kw 32</t>
  </si>
  <si>
    <t>Kw 33</t>
  </si>
  <si>
    <t>Kw 34</t>
  </si>
  <si>
    <t>Kw 35</t>
  </si>
  <si>
    <t>Kw 36</t>
  </si>
  <si>
    <t>Kw 37</t>
  </si>
  <si>
    <t>Kw 38</t>
  </si>
  <si>
    <t>Kw 39</t>
  </si>
  <si>
    <t>Kw 40</t>
  </si>
  <si>
    <t>Kw 41</t>
  </si>
  <si>
    <t>Kw 42</t>
  </si>
  <si>
    <t>Kw 43</t>
  </si>
  <si>
    <t>Kw 44</t>
  </si>
  <si>
    <t>Kw 45</t>
  </si>
  <si>
    <t>Kw 46</t>
  </si>
  <si>
    <t>Kw 47</t>
  </si>
  <si>
    <t>Kw 48</t>
  </si>
  <si>
    <t>Kw 49</t>
  </si>
  <si>
    <t>Kw 50</t>
  </si>
  <si>
    <t>Kw 51</t>
  </si>
  <si>
    <t>Kw 52</t>
  </si>
  <si>
    <t>Kw 3</t>
  </si>
  <si>
    <t>Kw 4</t>
  </si>
  <si>
    <t>Kw 5</t>
  </si>
  <si>
    <t>Kw 6</t>
  </si>
  <si>
    <t>Kw 7</t>
  </si>
  <si>
    <t>Kw 8</t>
  </si>
  <si>
    <t>Kw 9</t>
  </si>
  <si>
    <t>Kw 10</t>
  </si>
  <si>
    <t>Kw 11</t>
  </si>
  <si>
    <t>KW 1</t>
  </si>
  <si>
    <t>KW 2</t>
  </si>
  <si>
    <t>Kw 53</t>
  </si>
  <si>
    <t>Streitschlichter</t>
  </si>
  <si>
    <t>Wochenarbeitszeit</t>
  </si>
  <si>
    <t>WochePlus</t>
  </si>
  <si>
    <t>Dienstnachweis</t>
  </si>
  <si>
    <t>Text</t>
  </si>
  <si>
    <t>Summe WochePlus</t>
  </si>
  <si>
    <t>OGS</t>
  </si>
  <si>
    <t>Vorbereitung OGS</t>
  </si>
  <si>
    <t>Teamsitzung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</si>
</sst>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\ &quot;Std.&quot;"/>
    <numFmt numFmtId="165" formatCode="hh:mm\ &quot;Uhr&quot;"/>
    <numFmt numFmtId="166" formatCode="hh:mm\ &quot;h:min&quot;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3" tint="-0.249977111117893"/>
      <name val="Calibri"/>
      <family val="2"/>
      <scheme val="minor"/>
    </font>
    <font>
      <b/>
      <sz val="10"/>
      <color theme="0"/>
      <name val="Arial Narrow"/>
      <family val="2"/>
    </font>
    <font>
      <b/>
      <sz val="10"/>
      <color rgb="FF0070C0"/>
      <name val="Arial Narrow"/>
      <family val="2"/>
    </font>
    <font>
      <b/>
      <sz val="16"/>
      <color rgb="FF0070C0"/>
      <name val="Arial Narrow"/>
      <family val="2"/>
    </font>
    <font>
      <b/>
      <sz val="18"/>
      <color rgb="FF00B050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8000"/>
      </left>
      <right/>
      <top style="thin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/>
      <top/>
      <bottom/>
      <diagonal/>
    </border>
    <border>
      <left/>
      <right style="thin">
        <color rgb="FF008000"/>
      </right>
      <top/>
      <bottom/>
      <diagonal/>
    </border>
    <border>
      <left style="thin">
        <color rgb="FF008000"/>
      </left>
      <right/>
      <top/>
      <bottom style="thin">
        <color rgb="FF008000"/>
      </bottom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 style="medium">
        <color rgb="FF008000"/>
      </left>
      <right/>
      <top style="medium">
        <color rgb="FF008000"/>
      </top>
      <bottom style="medium">
        <color rgb="FF008000"/>
      </bottom>
      <diagonal/>
    </border>
    <border>
      <left/>
      <right/>
      <top style="medium">
        <color rgb="FF008000"/>
      </top>
      <bottom style="medium">
        <color rgb="FF008000"/>
      </bottom>
      <diagonal/>
    </border>
    <border>
      <left/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8000"/>
      </right>
      <top style="thin">
        <color indexed="64"/>
      </top>
      <bottom style="medium">
        <color rgb="FF008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8000"/>
      </bottom>
      <diagonal/>
    </border>
    <border>
      <left/>
      <right/>
      <top/>
      <bottom style="medium">
        <color rgb="FF008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/>
      <right/>
      <top style="medium">
        <color rgb="FF008000"/>
      </top>
      <bottom/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 style="medium">
        <color rgb="FF008000"/>
      </left>
      <right/>
      <top/>
      <bottom/>
      <diagonal/>
    </border>
    <border>
      <left/>
      <right style="medium">
        <color rgb="FF008000"/>
      </right>
      <top/>
      <bottom/>
      <diagonal/>
    </border>
    <border>
      <left style="medium">
        <color rgb="FF008000"/>
      </left>
      <right/>
      <top/>
      <bottom style="medium">
        <color rgb="FF008000"/>
      </bottom>
      <diagonal/>
    </border>
    <border>
      <left/>
      <right style="medium">
        <color rgb="FF008000"/>
      </right>
      <top/>
      <bottom style="medium">
        <color rgb="FF008000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164" fontId="3" fillId="3" borderId="0" xfId="0" applyNumberFormat="1" applyFont="1" applyFill="1"/>
    <xf numFmtId="165" fontId="0" fillId="5" borderId="1" xfId="0" applyNumberFormat="1" applyFill="1" applyBorder="1" applyProtection="1">
      <protection locked="0"/>
    </xf>
    <xf numFmtId="166" fontId="0" fillId="4" borderId="1" xfId="0" applyNumberFormat="1" applyFill="1" applyBorder="1"/>
    <xf numFmtId="164" fontId="0" fillId="4" borderId="3" xfId="0" applyNumberFormat="1" applyFill="1" applyBorder="1"/>
    <xf numFmtId="0" fontId="0" fillId="4" borderId="4" xfId="0" applyFill="1" applyBorder="1"/>
    <xf numFmtId="164" fontId="0" fillId="4" borderId="5" xfId="0" applyNumberFormat="1" applyFill="1" applyBorder="1"/>
    <xf numFmtId="0" fontId="0" fillId="4" borderId="6" xfId="0" applyFill="1" applyBorder="1" applyAlignment="1">
      <alignment horizontal="left" vertical="center"/>
    </xf>
    <xf numFmtId="0" fontId="1" fillId="4" borderId="7" xfId="1" applyFill="1" applyBorder="1" applyAlignment="1">
      <alignment vertical="center"/>
    </xf>
    <xf numFmtId="0" fontId="1" fillId="4" borderId="8" xfId="1" applyFill="1" applyBorder="1" applyAlignment="1">
      <alignment vertical="center"/>
    </xf>
    <xf numFmtId="0" fontId="1" fillId="4" borderId="9" xfId="1" applyFill="1" applyBorder="1" applyAlignment="1">
      <alignment vertical="center"/>
    </xf>
    <xf numFmtId="0" fontId="1" fillId="4" borderId="6" xfId="1" applyFill="1" applyBorder="1" applyAlignment="1">
      <alignment vertical="center"/>
    </xf>
    <xf numFmtId="0" fontId="4" fillId="4" borderId="10" xfId="0" applyFont="1" applyFill="1" applyBorder="1" applyAlignment="1">
      <alignment horizontal="center" vertical="center"/>
    </xf>
    <xf numFmtId="0" fontId="0" fillId="4" borderId="4" xfId="0" applyFill="1" applyBorder="1" applyAlignment="1" applyProtection="1">
      <alignment vertical="center"/>
      <protection locked="0"/>
    </xf>
    <xf numFmtId="0" fontId="0" fillId="4" borderId="8" xfId="0" applyFill="1" applyBorder="1" applyAlignment="1" applyProtection="1">
      <alignment vertical="center"/>
      <protection locked="0"/>
    </xf>
    <xf numFmtId="0" fontId="0" fillId="4" borderId="9" xfId="0" applyFill="1" applyBorder="1" applyAlignment="1" applyProtection="1">
      <alignment vertical="center"/>
      <protection locked="0"/>
    </xf>
    <xf numFmtId="165" fontId="0" fillId="5" borderId="2" xfId="0" applyNumberFormat="1" applyFill="1" applyBorder="1" applyProtection="1">
      <protection locked="0"/>
    </xf>
    <xf numFmtId="166" fontId="0" fillId="4" borderId="2" xfId="0" applyNumberFormat="1" applyFill="1" applyBorder="1"/>
    <xf numFmtId="164" fontId="0" fillId="4" borderId="13" xfId="0" applyNumberFormat="1" applyFill="1" applyBorder="1"/>
    <xf numFmtId="165" fontId="0" fillId="5" borderId="15" xfId="0" applyNumberFormat="1" applyFill="1" applyBorder="1" applyProtection="1">
      <protection locked="0"/>
    </xf>
    <xf numFmtId="166" fontId="0" fillId="4" borderId="15" xfId="0" applyNumberFormat="1" applyFill="1" applyBorder="1"/>
    <xf numFmtId="164" fontId="0" fillId="4" borderId="14" xfId="0" applyNumberFormat="1" applyFill="1" applyBorder="1"/>
    <xf numFmtId="0" fontId="0" fillId="0" borderId="16" xfId="0" applyBorder="1"/>
    <xf numFmtId="0" fontId="0" fillId="0" borderId="0" xfId="0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6" borderId="22" xfId="0" applyFill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6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164" fontId="7" fillId="2" borderId="20" xfId="0" applyNumberFormat="1" applyFont="1" applyFill="1" applyBorder="1" applyAlignment="1">
      <alignment horizontal="center" vertical="center"/>
    </xf>
    <xf numFmtId="164" fontId="7" fillId="2" borderId="21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</cellXfs>
  <cellStyles count="2">
    <cellStyle name="Standard" xfId="0" builtinId="0"/>
    <cellStyle name="Standard 2" xfId="1" xr:uid="{384CF4F2-D90F-4658-A09A-FE7686DA4C40}"/>
  </cellStyles>
  <dxfs count="16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15"/>
  <sheetViews>
    <sheetView tabSelected="1" zoomScale="110" zoomScaleNormal="110" workbookViewId="0">
      <selection activeCell="L25" sqref="L25"/>
    </sheetView>
  </sheetViews>
  <sheetFormatPr baseColWidth="10" defaultRowHeight="15" x14ac:dyDescent="0.25"/>
  <cols>
    <col min="2" max="2" width="7" customWidth="1"/>
    <col min="3" max="3" width="6.7109375" customWidth="1"/>
    <col min="4" max="4" width="10" customWidth="1"/>
    <col min="5" max="5" width="2.7109375" customWidth="1"/>
    <col min="6" max="6" width="6.7109375" customWidth="1"/>
    <col min="7" max="7" width="9.28515625" customWidth="1"/>
    <col min="8" max="8" width="2.7109375" customWidth="1"/>
    <col min="9" max="9" width="6.7109375" customWidth="1"/>
    <col min="10" max="10" width="9.85546875" customWidth="1"/>
    <col min="11" max="11" width="2.7109375" customWidth="1"/>
    <col min="12" max="12" width="6.7109375" customWidth="1"/>
    <col min="13" max="13" width="9.28515625" customWidth="1"/>
    <col min="14" max="14" width="2.7109375" customWidth="1"/>
    <col min="15" max="15" width="6.7109375" customWidth="1"/>
    <col min="16" max="16" width="9.28515625" customWidth="1"/>
    <col min="17" max="17" width="2.7109375" customWidth="1"/>
    <col min="18" max="18" width="6.7109375" customWidth="1"/>
    <col min="19" max="19" width="10.5703125" customWidth="1"/>
    <col min="20" max="20" width="6" customWidth="1"/>
  </cols>
  <sheetData>
    <row r="1" spans="2:20" ht="15.75" thickBot="1" x14ac:dyDescent="0.3"/>
    <row r="2" spans="2:20" ht="15.75" thickBot="1" x14ac:dyDescent="0.3"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2"/>
    </row>
    <row r="3" spans="2:20" ht="24" thickBot="1" x14ac:dyDescent="0.3">
      <c r="B3" s="33"/>
      <c r="C3" s="37" t="s">
        <v>68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9"/>
      <c r="T3" s="34"/>
    </row>
    <row r="4" spans="2:20" ht="26.25" x14ac:dyDescent="0.25">
      <c r="B4" s="33"/>
      <c r="C4" s="40">
        <f>SUM(D5:D57)+SUM(G5:G14)+SUM(J5:J14)+SUM(M5:M14)+SUM(P5:P14)+SUM(S5:S7)</f>
        <v>1533.4666666666665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34"/>
    </row>
    <row r="5" spans="2:20" x14ac:dyDescent="0.25">
      <c r="B5" s="33"/>
      <c r="C5" s="24" t="s">
        <v>36</v>
      </c>
      <c r="D5" s="28">
        <f>'36'!$H$4</f>
        <v>28.933333333333334</v>
      </c>
      <c r="E5" s="25"/>
      <c r="F5" s="24" t="s">
        <v>46</v>
      </c>
      <c r="G5" s="28">
        <f>'46'!$H$4</f>
        <v>28.933333333333334</v>
      </c>
      <c r="H5" s="25"/>
      <c r="I5" s="24" t="s">
        <v>53</v>
      </c>
      <c r="J5" s="28">
        <f>'3'!$H$4</f>
        <v>28.933333333333334</v>
      </c>
      <c r="K5" s="25"/>
      <c r="L5" s="24" t="s">
        <v>13</v>
      </c>
      <c r="M5" s="28">
        <f>'46'!$H$4</f>
        <v>28.933333333333334</v>
      </c>
      <c r="N5" s="25"/>
      <c r="O5" s="24" t="s">
        <v>23</v>
      </c>
      <c r="P5" s="28">
        <f>'46'!$H$4</f>
        <v>28.933333333333334</v>
      </c>
      <c r="Q5" s="25"/>
      <c r="R5" s="24" t="s">
        <v>33</v>
      </c>
      <c r="S5" s="28">
        <f>'46'!$H$4</f>
        <v>28.933333333333334</v>
      </c>
      <c r="T5" s="34"/>
    </row>
    <row r="6" spans="2:20" x14ac:dyDescent="0.25">
      <c r="B6" s="33"/>
      <c r="C6" s="24" t="s">
        <v>37</v>
      </c>
      <c r="D6" s="28">
        <f>'37'!$H$4</f>
        <v>28.933333333333334</v>
      </c>
      <c r="E6" s="25"/>
      <c r="F6" s="24" t="s">
        <v>47</v>
      </c>
      <c r="G6" s="28">
        <f>'47'!$H$4</f>
        <v>28.933333333333334</v>
      </c>
      <c r="H6" s="25"/>
      <c r="I6" s="24" t="s">
        <v>54</v>
      </c>
      <c r="J6" s="28">
        <f>'4'!$H$4</f>
        <v>28.933333333333334</v>
      </c>
      <c r="K6" s="25"/>
      <c r="L6" s="24" t="s">
        <v>14</v>
      </c>
      <c r="M6" s="28">
        <f>'47'!$H$4</f>
        <v>28.933333333333334</v>
      </c>
      <c r="N6" s="25"/>
      <c r="O6" s="24" t="s">
        <v>24</v>
      </c>
      <c r="P6" s="28">
        <f>'47'!$H$4</f>
        <v>28.933333333333334</v>
      </c>
      <c r="Q6" s="25"/>
      <c r="R6" s="24" t="s">
        <v>34</v>
      </c>
      <c r="S6" s="28">
        <f>'47'!$H$4</f>
        <v>28.933333333333334</v>
      </c>
      <c r="T6" s="34"/>
    </row>
    <row r="7" spans="2:20" x14ac:dyDescent="0.25">
      <c r="B7" s="33"/>
      <c r="C7" s="24" t="s">
        <v>38</v>
      </c>
      <c r="D7" s="28">
        <f>'38'!$H$4</f>
        <v>28.933333333333334</v>
      </c>
      <c r="E7" s="25"/>
      <c r="F7" s="24" t="s">
        <v>48</v>
      </c>
      <c r="G7" s="28">
        <f>'48'!$H$4</f>
        <v>28.933333333333334</v>
      </c>
      <c r="H7" s="25"/>
      <c r="I7" s="24" t="s">
        <v>55</v>
      </c>
      <c r="J7" s="28">
        <f>'5'!$H$4</f>
        <v>28.933333333333334</v>
      </c>
      <c r="K7" s="25"/>
      <c r="L7" s="24" t="s">
        <v>15</v>
      </c>
      <c r="M7" s="28">
        <f>'48'!$H$4</f>
        <v>28.933333333333334</v>
      </c>
      <c r="N7" s="25"/>
      <c r="O7" s="24" t="s">
        <v>25</v>
      </c>
      <c r="P7" s="28">
        <f>'48'!$H$4</f>
        <v>28.933333333333334</v>
      </c>
      <c r="Q7" s="25"/>
      <c r="R7" s="24" t="s">
        <v>35</v>
      </c>
      <c r="S7" s="28">
        <f>'48'!$H$4</f>
        <v>28.933333333333334</v>
      </c>
      <c r="T7" s="34"/>
    </row>
    <row r="8" spans="2:20" x14ac:dyDescent="0.25">
      <c r="B8" s="33"/>
      <c r="C8" s="24" t="s">
        <v>39</v>
      </c>
      <c r="D8" s="28">
        <f>'39'!$H$4</f>
        <v>28.933333333333334</v>
      </c>
      <c r="E8" s="25"/>
      <c r="F8" s="24" t="s">
        <v>49</v>
      </c>
      <c r="G8" s="28">
        <f>'49'!$H$4</f>
        <v>28.933333333333334</v>
      </c>
      <c r="H8" s="25"/>
      <c r="I8" s="24" t="s">
        <v>56</v>
      </c>
      <c r="J8" s="28">
        <f>'6'!$H$4</f>
        <v>28.933333333333334</v>
      </c>
      <c r="K8" s="25"/>
      <c r="L8" s="24" t="s">
        <v>16</v>
      </c>
      <c r="M8" s="28">
        <f>'49'!$H$4</f>
        <v>28.933333333333334</v>
      </c>
      <c r="N8" s="25"/>
      <c r="O8" s="24" t="s">
        <v>26</v>
      </c>
      <c r="P8" s="28">
        <f>'49'!$H$4</f>
        <v>28.933333333333334</v>
      </c>
      <c r="Q8" s="26"/>
      <c r="R8" s="29"/>
      <c r="S8" s="23"/>
      <c r="T8" s="34"/>
    </row>
    <row r="9" spans="2:20" x14ac:dyDescent="0.25">
      <c r="B9" s="33"/>
      <c r="C9" s="24" t="s">
        <v>40</v>
      </c>
      <c r="D9" s="28">
        <f>'40'!$H$4</f>
        <v>28.933333333333334</v>
      </c>
      <c r="E9" s="25"/>
      <c r="F9" s="24" t="s">
        <v>50</v>
      </c>
      <c r="G9" s="28">
        <f>'50'!$H$4</f>
        <v>28.933333333333334</v>
      </c>
      <c r="H9" s="25"/>
      <c r="I9" s="24" t="s">
        <v>57</v>
      </c>
      <c r="J9" s="28">
        <f>'7'!$H$4</f>
        <v>28.933333333333334</v>
      </c>
      <c r="K9" s="25"/>
      <c r="L9" s="24" t="s">
        <v>17</v>
      </c>
      <c r="M9" s="28">
        <f>'50'!$H$4</f>
        <v>28.933333333333334</v>
      </c>
      <c r="N9" s="25"/>
      <c r="O9" s="24" t="s">
        <v>27</v>
      </c>
      <c r="P9" s="28">
        <f>'50'!$H$4</f>
        <v>28.933333333333334</v>
      </c>
      <c r="Q9" s="26"/>
      <c r="R9" s="29"/>
      <c r="S9" s="23"/>
      <c r="T9" s="34"/>
    </row>
    <row r="10" spans="2:20" x14ac:dyDescent="0.25">
      <c r="B10" s="33"/>
      <c r="C10" s="24" t="s">
        <v>41</v>
      </c>
      <c r="D10" s="28">
        <f>'41'!$H$4</f>
        <v>28.933333333333334</v>
      </c>
      <c r="E10" s="25"/>
      <c r="F10" s="24" t="s">
        <v>51</v>
      </c>
      <c r="G10" s="28">
        <f>'51'!$H$4</f>
        <v>28.933333333333334</v>
      </c>
      <c r="H10" s="25"/>
      <c r="I10" s="24" t="s">
        <v>58</v>
      </c>
      <c r="J10" s="28">
        <f>'8'!$H$4</f>
        <v>28.933333333333334</v>
      </c>
      <c r="K10" s="25"/>
      <c r="L10" s="24" t="s">
        <v>18</v>
      </c>
      <c r="M10" s="28">
        <f>'51'!$H$4</f>
        <v>28.933333333333334</v>
      </c>
      <c r="N10" s="25"/>
      <c r="O10" s="24" t="s">
        <v>28</v>
      </c>
      <c r="P10" s="28">
        <f>'51'!$H$4</f>
        <v>28.933333333333334</v>
      </c>
      <c r="Q10" s="26"/>
      <c r="R10" s="29"/>
      <c r="S10" s="23"/>
      <c r="T10" s="34"/>
    </row>
    <row r="11" spans="2:20" x14ac:dyDescent="0.25">
      <c r="B11" s="33"/>
      <c r="C11" s="24" t="s">
        <v>42</v>
      </c>
      <c r="D11" s="28">
        <f>'42'!$H$4</f>
        <v>28.933333333333334</v>
      </c>
      <c r="E11" s="25"/>
      <c r="F11" s="24" t="s">
        <v>52</v>
      </c>
      <c r="G11" s="28">
        <f>'52'!$H$4</f>
        <v>28.933333333333334</v>
      </c>
      <c r="H11" s="25"/>
      <c r="I11" s="24" t="s">
        <v>59</v>
      </c>
      <c r="J11" s="28">
        <f>'9'!$H$4</f>
        <v>28.933333333333334</v>
      </c>
      <c r="K11" s="25"/>
      <c r="L11" s="24" t="s">
        <v>19</v>
      </c>
      <c r="M11" s="28">
        <f>'52'!$H$4</f>
        <v>28.933333333333334</v>
      </c>
      <c r="N11" s="25"/>
      <c r="O11" s="24" t="s">
        <v>29</v>
      </c>
      <c r="P11" s="28">
        <f>'52'!$H$4</f>
        <v>28.933333333333334</v>
      </c>
      <c r="Q11" s="26"/>
      <c r="R11" s="29"/>
      <c r="S11" s="23"/>
      <c r="T11" s="34"/>
    </row>
    <row r="12" spans="2:20" x14ac:dyDescent="0.25">
      <c r="B12" s="33"/>
      <c r="C12" s="24" t="s">
        <v>43</v>
      </c>
      <c r="D12" s="28">
        <f>'43'!$H$4</f>
        <v>28.933333333333334</v>
      </c>
      <c r="E12" s="25"/>
      <c r="F12" s="24" t="s">
        <v>64</v>
      </c>
      <c r="G12" s="28">
        <f>'53'!$H$4</f>
        <v>28.933333333333334</v>
      </c>
      <c r="H12" s="25"/>
      <c r="I12" s="24" t="s">
        <v>60</v>
      </c>
      <c r="J12" s="28">
        <f>'10'!$H$4</f>
        <v>28.933333333333334</v>
      </c>
      <c r="K12" s="25"/>
      <c r="L12" s="24" t="s">
        <v>20</v>
      </c>
      <c r="M12" s="28">
        <f>'53'!$H$4</f>
        <v>28.933333333333334</v>
      </c>
      <c r="N12" s="25"/>
      <c r="O12" s="24" t="s">
        <v>30</v>
      </c>
      <c r="P12" s="28">
        <f>'53'!$H$4</f>
        <v>28.933333333333334</v>
      </c>
      <c r="Q12" s="26"/>
      <c r="R12" s="29"/>
      <c r="S12" s="23"/>
      <c r="T12" s="34"/>
    </row>
    <row r="13" spans="2:20" x14ac:dyDescent="0.25">
      <c r="B13" s="33"/>
      <c r="C13" s="24" t="s">
        <v>44</v>
      </c>
      <c r="D13" s="28">
        <f>'44'!$H$4</f>
        <v>28.933333333333334</v>
      </c>
      <c r="E13" s="25"/>
      <c r="F13" s="27" t="s">
        <v>62</v>
      </c>
      <c r="G13" s="28">
        <f>'1'!$H$4</f>
        <v>28.933333333333334</v>
      </c>
      <c r="H13" s="25"/>
      <c r="I13" s="24" t="s">
        <v>61</v>
      </c>
      <c r="J13" s="28">
        <f>'11'!$H$4</f>
        <v>28.933333333333334</v>
      </c>
      <c r="K13" s="25"/>
      <c r="L13" s="24" t="s">
        <v>21</v>
      </c>
      <c r="M13" s="28">
        <f>'1'!$H$4</f>
        <v>28.933333333333334</v>
      </c>
      <c r="N13" s="25"/>
      <c r="O13" s="24" t="s">
        <v>31</v>
      </c>
      <c r="P13" s="28">
        <f>'1'!$H$4</f>
        <v>28.933333333333334</v>
      </c>
      <c r="Q13" s="26"/>
      <c r="R13" s="29"/>
      <c r="S13" s="23"/>
      <c r="T13" s="34"/>
    </row>
    <row r="14" spans="2:20" x14ac:dyDescent="0.25">
      <c r="B14" s="33"/>
      <c r="C14" s="24" t="s">
        <v>45</v>
      </c>
      <c r="D14" s="28">
        <f>'45'!$H$4</f>
        <v>28.933333333333334</v>
      </c>
      <c r="E14" s="25"/>
      <c r="F14" s="27" t="s">
        <v>63</v>
      </c>
      <c r="G14" s="28">
        <f>'2'!$H$4</f>
        <v>28.933333333333334</v>
      </c>
      <c r="H14" s="25"/>
      <c r="I14" s="24" t="s">
        <v>12</v>
      </c>
      <c r="J14" s="28">
        <f>'12'!$H$4</f>
        <v>28.933333333333334</v>
      </c>
      <c r="K14" s="25"/>
      <c r="L14" s="24" t="s">
        <v>22</v>
      </c>
      <c r="M14" s="28">
        <f>'2'!$H$4</f>
        <v>28.933333333333334</v>
      </c>
      <c r="N14" s="25"/>
      <c r="O14" s="24" t="s">
        <v>32</v>
      </c>
      <c r="P14" s="28">
        <f>'2'!$H$4</f>
        <v>28.933333333333334</v>
      </c>
      <c r="Q14" s="26"/>
      <c r="R14" s="29"/>
      <c r="S14" s="23"/>
      <c r="T14" s="34"/>
    </row>
    <row r="15" spans="2:20" ht="15.75" thickBot="1" x14ac:dyDescent="0.3">
      <c r="B15" s="35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36"/>
    </row>
  </sheetData>
  <sheetProtection sheet="1" objects="1" scenarios="1" selectLockedCells="1"/>
  <mergeCells count="2">
    <mergeCell ref="C3:S3"/>
    <mergeCell ref="C4:S4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36"/>
  <sheetViews>
    <sheetView zoomScale="90" zoomScaleNormal="90" workbookViewId="0">
      <selection activeCell="B5" sqref="B5"/>
    </sheetView>
  </sheetViews>
  <sheetFormatPr baseColWidth="10" defaultRowHeight="15" x14ac:dyDescent="0.25"/>
  <cols>
    <col min="4" max="4" width="21.28515625" customWidth="1"/>
    <col min="5" max="5" width="13" customWidth="1"/>
    <col min="7" max="7" width="21.42578125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ht="15" customHeight="1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.75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.75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137" priority="3" operator="equal">
      <formula>"MB"</formula>
    </cfRule>
  </conditionalFormatting>
  <conditionalFormatting sqref="G30:H34 B29:D36">
    <cfRule type="cellIs" dxfId="136" priority="2" operator="equal">
      <formula>"MB"</formula>
    </cfRule>
  </conditionalFormatting>
  <conditionalFormatting sqref="A35">
    <cfRule type="cellIs" dxfId="135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36"/>
  <sheetViews>
    <sheetView zoomScale="90" zoomScaleNormal="90" workbookViewId="0">
      <selection activeCell="B5" sqref="B5"/>
    </sheetView>
  </sheetViews>
  <sheetFormatPr baseColWidth="10" defaultRowHeight="15" x14ac:dyDescent="0.25"/>
  <cols>
    <col min="4" max="4" width="21.28515625" customWidth="1"/>
    <col min="5" max="5" width="13" customWidth="1"/>
    <col min="7" max="7" width="21.42578125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ht="15" customHeight="1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.75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.75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134" priority="3" operator="equal">
      <formula>"MB"</formula>
    </cfRule>
  </conditionalFormatting>
  <conditionalFormatting sqref="G30:H34 B29:D36">
    <cfRule type="cellIs" dxfId="133" priority="2" operator="equal">
      <formula>"MB"</formula>
    </cfRule>
  </conditionalFormatting>
  <conditionalFormatting sqref="A35">
    <cfRule type="cellIs" dxfId="132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36"/>
  <sheetViews>
    <sheetView zoomScale="90" zoomScaleNormal="90" workbookViewId="0">
      <selection activeCell="B5" sqref="B5"/>
    </sheetView>
  </sheetViews>
  <sheetFormatPr baseColWidth="10" defaultRowHeight="15" x14ac:dyDescent="0.25"/>
  <cols>
    <col min="4" max="4" width="21.28515625" customWidth="1"/>
    <col min="5" max="5" width="13" customWidth="1"/>
    <col min="7" max="7" width="21.42578125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ht="15" customHeight="1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.75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.75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131" priority="3" operator="equal">
      <formula>"MB"</formula>
    </cfRule>
  </conditionalFormatting>
  <conditionalFormatting sqref="G30:H34 B29:D36">
    <cfRule type="cellIs" dxfId="130" priority="2" operator="equal">
      <formula>"MB"</formula>
    </cfRule>
  </conditionalFormatting>
  <conditionalFormatting sqref="A35">
    <cfRule type="cellIs" dxfId="129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36"/>
  <sheetViews>
    <sheetView zoomScale="90" zoomScaleNormal="90" workbookViewId="0">
      <selection activeCell="B5" sqref="B5"/>
    </sheetView>
  </sheetViews>
  <sheetFormatPr baseColWidth="10" defaultRowHeight="15" x14ac:dyDescent="0.25"/>
  <cols>
    <col min="4" max="4" width="21.28515625" customWidth="1"/>
    <col min="5" max="5" width="13" customWidth="1"/>
    <col min="7" max="7" width="21.42578125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ht="15" customHeight="1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.75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.75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128" priority="3" operator="equal">
      <formula>"MB"</formula>
    </cfRule>
  </conditionalFormatting>
  <conditionalFormatting sqref="G30:H34 B29:D36">
    <cfRule type="cellIs" dxfId="127" priority="2" operator="equal">
      <formula>"MB"</formula>
    </cfRule>
  </conditionalFormatting>
  <conditionalFormatting sqref="A35">
    <cfRule type="cellIs" dxfId="126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36"/>
  <sheetViews>
    <sheetView zoomScale="90" zoomScaleNormal="90" workbookViewId="0">
      <selection activeCell="B5" sqref="B5"/>
    </sheetView>
  </sheetViews>
  <sheetFormatPr baseColWidth="10" defaultRowHeight="15" x14ac:dyDescent="0.25"/>
  <cols>
    <col min="4" max="4" width="21.28515625" customWidth="1"/>
    <col min="5" max="5" width="13" customWidth="1"/>
    <col min="7" max="7" width="21.42578125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.75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" customHeight="1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ht="15" customHeight="1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125" priority="3" operator="equal">
      <formula>"MB"</formula>
    </cfRule>
  </conditionalFormatting>
  <conditionalFormatting sqref="G30:H34 B29:D36">
    <cfRule type="cellIs" dxfId="124" priority="2" operator="equal">
      <formula>"MB"</formula>
    </cfRule>
  </conditionalFormatting>
  <conditionalFormatting sqref="A35">
    <cfRule type="cellIs" dxfId="123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36"/>
  <sheetViews>
    <sheetView zoomScale="90" zoomScaleNormal="90" workbookViewId="0">
      <selection activeCell="C5" sqref="C5"/>
    </sheetView>
  </sheetViews>
  <sheetFormatPr baseColWidth="10" defaultRowHeight="15" x14ac:dyDescent="0.25"/>
  <cols>
    <col min="4" max="4" width="21.28515625" customWidth="1"/>
    <col min="5" max="5" width="13" customWidth="1"/>
    <col min="7" max="7" width="21.42578125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.75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.75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ht="15" customHeight="1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122" priority="3" operator="equal">
      <formula>"MB"</formula>
    </cfRule>
  </conditionalFormatting>
  <conditionalFormatting sqref="G30:H34 B29:D36">
    <cfRule type="cellIs" dxfId="121" priority="2" operator="equal">
      <formula>"MB"</formula>
    </cfRule>
  </conditionalFormatting>
  <conditionalFormatting sqref="A35">
    <cfRule type="cellIs" dxfId="120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H36"/>
  <sheetViews>
    <sheetView zoomScale="90" zoomScaleNormal="90" workbookViewId="0">
      <selection activeCell="B5" sqref="B5"/>
    </sheetView>
  </sheetViews>
  <sheetFormatPr baseColWidth="10" defaultRowHeight="15" x14ac:dyDescent="0.25"/>
  <cols>
    <col min="4" max="4" width="21.28515625" customWidth="1"/>
    <col min="5" max="5" width="13" customWidth="1"/>
    <col min="7" max="7" width="21.42578125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ht="15" customHeight="1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" customHeight="1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.75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119" priority="3" operator="equal">
      <formula>"MB"</formula>
    </cfRule>
  </conditionalFormatting>
  <conditionalFormatting sqref="G30:H34 B29:D36">
    <cfRule type="cellIs" dxfId="118" priority="2" operator="equal">
      <formula>"MB"</formula>
    </cfRule>
  </conditionalFormatting>
  <conditionalFormatting sqref="A35">
    <cfRule type="cellIs" dxfId="117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H36"/>
  <sheetViews>
    <sheetView zoomScale="90" zoomScaleNormal="90" workbookViewId="0">
      <selection activeCell="B5" sqref="B5"/>
    </sheetView>
  </sheetViews>
  <sheetFormatPr baseColWidth="10" defaultRowHeight="15" x14ac:dyDescent="0.25"/>
  <cols>
    <col min="4" max="4" width="21.28515625" customWidth="1"/>
    <col min="5" max="5" width="13" customWidth="1"/>
    <col min="7" max="7" width="21.42578125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.75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" customHeight="1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116" priority="3" operator="equal">
      <formula>"MB"</formula>
    </cfRule>
  </conditionalFormatting>
  <conditionalFormatting sqref="G30:H34 B29:D36">
    <cfRule type="cellIs" dxfId="115" priority="2" operator="equal">
      <formula>"MB"</formula>
    </cfRule>
  </conditionalFormatting>
  <conditionalFormatting sqref="A35">
    <cfRule type="cellIs" dxfId="114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scale="6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H36"/>
  <sheetViews>
    <sheetView zoomScale="90" zoomScaleNormal="90" workbookViewId="0">
      <selection activeCell="B5" sqref="B5"/>
    </sheetView>
  </sheetViews>
  <sheetFormatPr baseColWidth="10" defaultRowHeight="15" x14ac:dyDescent="0.25"/>
  <cols>
    <col min="4" max="4" width="21.28515625" customWidth="1"/>
    <col min="5" max="5" width="13" customWidth="1"/>
    <col min="7" max="7" width="21.42578125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" customHeight="1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.75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113" priority="3" operator="equal">
      <formula>"MB"</formula>
    </cfRule>
  </conditionalFormatting>
  <conditionalFormatting sqref="G30:H34 B29:D36">
    <cfRule type="cellIs" dxfId="112" priority="2" operator="equal">
      <formula>"MB"</formula>
    </cfRule>
  </conditionalFormatting>
  <conditionalFormatting sqref="A35">
    <cfRule type="cellIs" dxfId="111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36"/>
  <sheetViews>
    <sheetView zoomScale="90" zoomScaleNormal="90" workbookViewId="0">
      <selection activeCell="B5" sqref="B5"/>
    </sheetView>
  </sheetViews>
  <sheetFormatPr baseColWidth="10" defaultRowHeight="15" x14ac:dyDescent="0.25"/>
  <cols>
    <col min="4" max="4" width="21.28515625" customWidth="1"/>
    <col min="5" max="5" width="13" customWidth="1"/>
    <col min="7" max="7" width="21.42578125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" customHeight="1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.75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110" priority="3" operator="equal">
      <formula>"MB"</formula>
    </cfRule>
  </conditionalFormatting>
  <conditionalFormatting sqref="G30:H34 B29:D36">
    <cfRule type="cellIs" dxfId="109" priority="2" operator="equal">
      <formula>"MB"</formula>
    </cfRule>
  </conditionalFormatting>
  <conditionalFormatting sqref="A35">
    <cfRule type="cellIs" dxfId="108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6"/>
  <sheetViews>
    <sheetView zoomScale="90" zoomScaleNormal="90" workbookViewId="0">
      <selection activeCell="L17" sqref="L17"/>
    </sheetView>
  </sheetViews>
  <sheetFormatPr baseColWidth="10" defaultRowHeight="15" x14ac:dyDescent="0.25"/>
  <cols>
    <col min="3" max="3" width="12.5703125" customWidth="1"/>
    <col min="4" max="4" width="30.5703125" customWidth="1"/>
    <col min="5" max="5" width="12.5703125" customWidth="1"/>
    <col min="6" max="6" width="9.28515625" customWidth="1"/>
    <col min="7" max="7" width="18.42578125" customWidth="1"/>
    <col min="8" max="8" width="8.42578125" bestFit="1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7" si="0">IF(B6="","",IF(C6="","",C6-B6))</f>
        <v>9.375E-2</v>
      </c>
      <c r="F6" s="4">
        <f t="shared" ref="F6:F7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ref="E8:E9" si="2">IF(B8="","",IF(C8="","",C8-B8))</f>
        <v>7.2916666666666741E-2</v>
      </c>
      <c r="F8" s="4">
        <f t="shared" ref="F8:F9" si="3">IF(E8="","",HOUR(E8)+MINUTE(E8)/60)</f>
        <v>1.75</v>
      </c>
      <c r="G8" s="7"/>
      <c r="H8" s="8"/>
    </row>
    <row r="9" spans="1:8" x14ac:dyDescent="0.25">
      <c r="B9" s="2"/>
      <c r="C9" s="2"/>
      <c r="D9" s="2"/>
      <c r="E9" s="3" t="str">
        <f t="shared" si="2"/>
        <v/>
      </c>
      <c r="F9" s="4" t="str">
        <f t="shared" si="3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ref="E10:E36" si="4">IF(B10="","",IF(C10="","",C10-B10))</f>
        <v/>
      </c>
      <c r="F10" s="21" t="str">
        <f t="shared" ref="F10:F36" si="5">IF(E10="","",HOUR(E10)+MINUTE(E10)/60)</f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4"/>
        <v>8.3333333333333315E-2</v>
      </c>
      <c r="F11" s="18">
        <f t="shared" si="5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4"/>
        <v>9.375E-2</v>
      </c>
      <c r="F12" s="4">
        <f t="shared" si="5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4"/>
        <v>8.333333333333337E-2</v>
      </c>
      <c r="F13" s="4">
        <f t="shared" si="5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4"/>
        <v>7.2916666666666741E-2</v>
      </c>
      <c r="F14" s="4">
        <f t="shared" si="5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4"/>
        <v/>
      </c>
      <c r="F15" s="4" t="str">
        <f t="shared" si="5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4"/>
        <v/>
      </c>
      <c r="F16" s="21" t="str">
        <f t="shared" si="5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4"/>
        <v>8.3333333333333315E-2</v>
      </c>
      <c r="F17" s="18">
        <f t="shared" si="5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4"/>
        <v>9.375E-2</v>
      </c>
      <c r="F18" s="4">
        <f t="shared" si="5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4"/>
        <v>8.333333333333337E-2</v>
      </c>
      <c r="F19" s="4">
        <f t="shared" si="5"/>
        <v>2</v>
      </c>
      <c r="G19" s="7"/>
      <c r="H19" s="8"/>
    </row>
    <row r="20" spans="1:8" x14ac:dyDescent="0.25">
      <c r="B20" s="2">
        <v>0.63541666666666663</v>
      </c>
      <c r="C20" s="2">
        <v>0.70833333333333337</v>
      </c>
      <c r="D20" s="2"/>
      <c r="E20" s="3">
        <f t="shared" si="4"/>
        <v>7.2916666666666741E-2</v>
      </c>
      <c r="F20" s="4">
        <f t="shared" si="5"/>
        <v>1.75</v>
      </c>
      <c r="G20" s="11"/>
      <c r="H20" s="8"/>
    </row>
    <row r="21" spans="1:8" x14ac:dyDescent="0.25">
      <c r="B21" s="2"/>
      <c r="C21" s="2"/>
      <c r="D21" s="2"/>
      <c r="E21" s="3" t="str">
        <f t="shared" si="4"/>
        <v/>
      </c>
      <c r="F21" s="4" t="str">
        <f t="shared" si="5"/>
        <v/>
      </c>
      <c r="G21" s="11"/>
      <c r="H21" s="8"/>
    </row>
    <row r="22" spans="1:8" ht="15.75" thickBot="1" x14ac:dyDescent="0.3">
      <c r="B22" s="19"/>
      <c r="C22" s="19"/>
      <c r="D22" s="19"/>
      <c r="E22" s="20" t="str">
        <f t="shared" si="4"/>
        <v/>
      </c>
      <c r="F22" s="21" t="str">
        <f t="shared" si="5"/>
        <v/>
      </c>
      <c r="G22" s="9"/>
      <c r="H22" s="10"/>
    </row>
    <row r="23" spans="1:8" ht="15.75" thickBot="1" x14ac:dyDescent="0.3">
      <c r="A23" s="12" t="s">
        <v>11</v>
      </c>
      <c r="B23" s="16"/>
      <c r="C23" s="16"/>
      <c r="D23" s="16"/>
      <c r="E23" s="17" t="str">
        <f t="shared" si="4"/>
        <v/>
      </c>
      <c r="F23" s="18" t="str">
        <f t="shared" si="5"/>
        <v/>
      </c>
      <c r="G23" s="5" t="s">
        <v>9</v>
      </c>
      <c r="H23" s="6">
        <f>SUM(F23:F28)</f>
        <v>0</v>
      </c>
    </row>
    <row r="24" spans="1:8" x14ac:dyDescent="0.25">
      <c r="B24" s="2"/>
      <c r="C24" s="2"/>
      <c r="D24" s="2"/>
      <c r="E24" s="3" t="str">
        <f t="shared" si="4"/>
        <v/>
      </c>
      <c r="F24" s="4" t="str">
        <f t="shared" si="5"/>
        <v/>
      </c>
      <c r="G24" s="7"/>
      <c r="H24" s="8"/>
    </row>
    <row r="25" spans="1:8" x14ac:dyDescent="0.25">
      <c r="B25" s="2"/>
      <c r="C25" s="2"/>
      <c r="D25" s="2"/>
      <c r="E25" s="3" t="str">
        <f t="shared" si="4"/>
        <v/>
      </c>
      <c r="F25" s="4" t="str">
        <f t="shared" si="5"/>
        <v/>
      </c>
      <c r="G25" s="7"/>
      <c r="H25" s="8"/>
    </row>
    <row r="26" spans="1:8" x14ac:dyDescent="0.25">
      <c r="B26" s="2"/>
      <c r="C26" s="2"/>
      <c r="D26" s="2"/>
      <c r="E26" s="3" t="str">
        <f t="shared" si="4"/>
        <v/>
      </c>
      <c r="F26" s="4" t="str">
        <f t="shared" si="5"/>
        <v/>
      </c>
      <c r="G26" s="7"/>
      <c r="H26" s="8"/>
    </row>
    <row r="27" spans="1:8" x14ac:dyDescent="0.25">
      <c r="B27" s="2"/>
      <c r="C27" s="2"/>
      <c r="D27" s="2"/>
      <c r="E27" s="3" t="str">
        <f t="shared" si="4"/>
        <v/>
      </c>
      <c r="F27" s="4" t="str">
        <f t="shared" si="5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4"/>
        <v/>
      </c>
      <c r="F28" s="21" t="str">
        <f t="shared" si="5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4"/>
        <v>8.3333333333333315E-2</v>
      </c>
      <c r="F29" s="18">
        <f t="shared" si="5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4"/>
        <v>0.12222222222222223</v>
      </c>
      <c r="F30" s="4">
        <f t="shared" si="5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4"/>
        <v/>
      </c>
      <c r="F31" s="4" t="str">
        <f t="shared" si="5"/>
        <v/>
      </c>
      <c r="G31" s="7"/>
      <c r="H31" s="8"/>
    </row>
    <row r="32" spans="1:8" x14ac:dyDescent="0.25">
      <c r="B32" s="2"/>
      <c r="C32" s="2"/>
      <c r="D32" s="2"/>
      <c r="E32" s="3" t="str">
        <f t="shared" si="4"/>
        <v/>
      </c>
      <c r="F32" s="4" t="str">
        <f t="shared" si="5"/>
        <v/>
      </c>
      <c r="G32" s="7"/>
      <c r="H32" s="8"/>
    </row>
    <row r="33" spans="1:8" x14ac:dyDescent="0.25">
      <c r="B33" s="2"/>
      <c r="C33" s="2"/>
      <c r="D33" s="2"/>
      <c r="E33" s="3" t="str">
        <f t="shared" si="4"/>
        <v/>
      </c>
      <c r="F33" s="4" t="str">
        <f t="shared" si="5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4"/>
        <v/>
      </c>
      <c r="F34" s="21" t="str">
        <f t="shared" si="5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4"/>
        <v/>
      </c>
      <c r="F35" s="18" t="str">
        <f t="shared" si="5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4"/>
        <v/>
      </c>
      <c r="F36" s="21" t="str">
        <f t="shared" si="5"/>
        <v/>
      </c>
      <c r="G36" s="14"/>
      <c r="H36" s="15"/>
    </row>
  </sheetData>
  <sheetProtection selectLockedCells="1"/>
  <mergeCells count="1">
    <mergeCell ref="A1:H1"/>
  </mergeCells>
  <conditionalFormatting sqref="A11 A17 A23 A29 A5:D5 G36:H36 G6:H10 G12:H16 G18:H22 G24:H28 B6:D28 G35">
    <cfRule type="cellIs" dxfId="161" priority="6" operator="equal">
      <formula>"MB"</formula>
    </cfRule>
  </conditionalFormatting>
  <conditionalFormatting sqref="G30:H34 B29:D36">
    <cfRule type="cellIs" dxfId="160" priority="2" operator="equal">
      <formula>"MB"</formula>
    </cfRule>
  </conditionalFormatting>
  <conditionalFormatting sqref="A35">
    <cfRule type="cellIs" dxfId="159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H36"/>
  <sheetViews>
    <sheetView zoomScale="90" zoomScaleNormal="90" workbookViewId="0">
      <selection activeCell="B5" sqref="B5"/>
    </sheetView>
  </sheetViews>
  <sheetFormatPr baseColWidth="10" defaultRowHeight="15" x14ac:dyDescent="0.25"/>
  <cols>
    <col min="4" max="4" width="21.28515625" customWidth="1"/>
    <col min="5" max="5" width="13" customWidth="1"/>
    <col min="7" max="7" width="21.42578125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" customHeight="1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.75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107" priority="3" operator="equal">
      <formula>"MB"</formula>
    </cfRule>
  </conditionalFormatting>
  <conditionalFormatting sqref="G30:H34 B29:D36">
    <cfRule type="cellIs" dxfId="106" priority="2" operator="equal">
      <formula>"MB"</formula>
    </cfRule>
  </conditionalFormatting>
  <conditionalFormatting sqref="A35">
    <cfRule type="cellIs" dxfId="105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H36"/>
  <sheetViews>
    <sheetView zoomScale="90" zoomScaleNormal="90" workbookViewId="0">
      <selection activeCell="B5" sqref="B5"/>
    </sheetView>
  </sheetViews>
  <sheetFormatPr baseColWidth="10" defaultRowHeight="15" x14ac:dyDescent="0.25"/>
  <cols>
    <col min="4" max="4" width="21.28515625" customWidth="1"/>
    <col min="5" max="5" width="13" customWidth="1"/>
    <col min="7" max="7" width="21.42578125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.75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.75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104" priority="3" operator="equal">
      <formula>"MB"</formula>
    </cfRule>
  </conditionalFormatting>
  <conditionalFormatting sqref="G30:H34 B29:D36">
    <cfRule type="cellIs" dxfId="103" priority="2" operator="equal">
      <formula>"MB"</formula>
    </cfRule>
  </conditionalFormatting>
  <conditionalFormatting sqref="A35">
    <cfRule type="cellIs" dxfId="102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H36"/>
  <sheetViews>
    <sheetView zoomScale="90" zoomScaleNormal="90" workbookViewId="0">
      <selection activeCell="B5" sqref="B5"/>
    </sheetView>
  </sheetViews>
  <sheetFormatPr baseColWidth="10" defaultRowHeight="15" x14ac:dyDescent="0.25"/>
  <cols>
    <col min="4" max="4" width="21.28515625" customWidth="1"/>
    <col min="5" max="5" width="13" customWidth="1"/>
    <col min="7" max="7" width="21.42578125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.75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.75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101" priority="3" operator="equal">
      <formula>"MB"</formula>
    </cfRule>
  </conditionalFormatting>
  <conditionalFormatting sqref="G30:H34 B29:D36">
    <cfRule type="cellIs" dxfId="100" priority="2" operator="equal">
      <formula>"MB"</formula>
    </cfRule>
  </conditionalFormatting>
  <conditionalFormatting sqref="A35">
    <cfRule type="cellIs" dxfId="99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scale="9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H36"/>
  <sheetViews>
    <sheetView zoomScale="90" zoomScaleNormal="90" workbookViewId="0">
      <selection activeCell="B5" sqref="B5"/>
    </sheetView>
  </sheetViews>
  <sheetFormatPr baseColWidth="10" defaultRowHeight="15" x14ac:dyDescent="0.25"/>
  <cols>
    <col min="4" max="4" width="21.28515625" customWidth="1"/>
    <col min="5" max="5" width="13" customWidth="1"/>
    <col min="7" max="7" width="21.42578125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.75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.75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98" priority="3" operator="equal">
      <formula>"MB"</formula>
    </cfRule>
  </conditionalFormatting>
  <conditionalFormatting sqref="G30:H34 B29:D36">
    <cfRule type="cellIs" dxfId="97" priority="2" operator="equal">
      <formula>"MB"</formula>
    </cfRule>
  </conditionalFormatting>
  <conditionalFormatting sqref="A35">
    <cfRule type="cellIs" dxfId="96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H36"/>
  <sheetViews>
    <sheetView zoomScale="90" zoomScaleNormal="90" workbookViewId="0">
      <selection activeCell="C5" sqref="C5"/>
    </sheetView>
  </sheetViews>
  <sheetFormatPr baseColWidth="10" defaultRowHeight="15" x14ac:dyDescent="0.25"/>
  <cols>
    <col min="4" max="4" width="21.28515625" customWidth="1"/>
    <col min="5" max="5" width="13" customWidth="1"/>
    <col min="7" max="7" width="21.42578125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.75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.75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95" priority="3" operator="equal">
      <formula>"MB"</formula>
    </cfRule>
  </conditionalFormatting>
  <conditionalFormatting sqref="G30:H34 B29:D36">
    <cfRule type="cellIs" dxfId="94" priority="2" operator="equal">
      <formula>"MB"</formula>
    </cfRule>
  </conditionalFormatting>
  <conditionalFormatting sqref="A35">
    <cfRule type="cellIs" dxfId="93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H36"/>
  <sheetViews>
    <sheetView zoomScale="90" zoomScaleNormal="90" workbookViewId="0">
      <selection activeCell="B5" sqref="B5"/>
    </sheetView>
  </sheetViews>
  <sheetFormatPr baseColWidth="10" defaultRowHeight="15" x14ac:dyDescent="0.25"/>
  <cols>
    <col min="4" max="4" width="21.28515625" customWidth="1"/>
    <col min="5" max="5" width="13" customWidth="1"/>
    <col min="7" max="7" width="21.42578125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.75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.75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ht="15" customHeight="1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92" priority="3" operator="equal">
      <formula>"MB"</formula>
    </cfRule>
  </conditionalFormatting>
  <conditionalFormatting sqref="G30:H34 B29:D36">
    <cfRule type="cellIs" dxfId="91" priority="2" operator="equal">
      <formula>"MB"</formula>
    </cfRule>
  </conditionalFormatting>
  <conditionalFormatting sqref="A35">
    <cfRule type="cellIs" dxfId="90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H36"/>
  <sheetViews>
    <sheetView zoomScale="90" zoomScaleNormal="90" workbookViewId="0">
      <selection activeCell="B5" sqref="B5"/>
    </sheetView>
  </sheetViews>
  <sheetFormatPr baseColWidth="10" defaultRowHeight="15" x14ac:dyDescent="0.25"/>
  <cols>
    <col min="4" max="4" width="21.28515625" customWidth="1"/>
    <col min="5" max="5" width="13" customWidth="1"/>
    <col min="7" max="7" width="21.42578125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ht="15" customHeight="1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.75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.75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89" priority="3" operator="equal">
      <formula>"MB"</formula>
    </cfRule>
  </conditionalFormatting>
  <conditionalFormatting sqref="G30:H34 B29:D36">
    <cfRule type="cellIs" dxfId="88" priority="2" operator="equal">
      <formula>"MB"</formula>
    </cfRule>
  </conditionalFormatting>
  <conditionalFormatting sqref="A35">
    <cfRule type="cellIs" dxfId="87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H36"/>
  <sheetViews>
    <sheetView zoomScale="90" zoomScaleNormal="90" workbookViewId="0">
      <selection activeCell="B5" sqref="B5"/>
    </sheetView>
  </sheetViews>
  <sheetFormatPr baseColWidth="10" defaultRowHeight="15" x14ac:dyDescent="0.25"/>
  <cols>
    <col min="4" max="4" width="21.28515625" customWidth="1"/>
    <col min="5" max="5" width="13" customWidth="1"/>
    <col min="7" max="7" width="21.42578125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ht="15" customHeight="1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.75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.75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86" priority="3" operator="equal">
      <formula>"MB"</formula>
    </cfRule>
  </conditionalFormatting>
  <conditionalFormatting sqref="G30:H34 B29:D36">
    <cfRule type="cellIs" dxfId="85" priority="2" operator="equal">
      <formula>"MB"</formula>
    </cfRule>
  </conditionalFormatting>
  <conditionalFormatting sqref="A35">
    <cfRule type="cellIs" dxfId="84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scale="8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H36"/>
  <sheetViews>
    <sheetView zoomScale="90" zoomScaleNormal="90" workbookViewId="0">
      <selection activeCell="B5" sqref="B5"/>
    </sheetView>
  </sheetViews>
  <sheetFormatPr baseColWidth="10" defaultRowHeight="15" x14ac:dyDescent="0.25"/>
  <cols>
    <col min="4" max="4" width="21.28515625" customWidth="1"/>
    <col min="5" max="5" width="13" customWidth="1"/>
    <col min="7" max="7" width="21.42578125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ht="15" customHeight="1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.75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.75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83" priority="3" operator="equal">
      <formula>"MB"</formula>
    </cfRule>
  </conditionalFormatting>
  <conditionalFormatting sqref="G30:H34 B29:D36">
    <cfRule type="cellIs" dxfId="82" priority="2" operator="equal">
      <formula>"MB"</formula>
    </cfRule>
  </conditionalFormatting>
  <conditionalFormatting sqref="A35">
    <cfRule type="cellIs" dxfId="81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H36"/>
  <sheetViews>
    <sheetView zoomScale="90" zoomScaleNormal="90" workbookViewId="0">
      <selection activeCell="B5" sqref="B5"/>
    </sheetView>
  </sheetViews>
  <sheetFormatPr baseColWidth="10" defaultRowHeight="15" x14ac:dyDescent="0.25"/>
  <cols>
    <col min="4" max="4" width="21.28515625" customWidth="1"/>
    <col min="5" max="5" width="13" customWidth="1"/>
    <col min="7" max="7" width="21.42578125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ht="15" customHeight="1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.75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.75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80" priority="3" operator="equal">
      <formula>"MB"</formula>
    </cfRule>
  </conditionalFormatting>
  <conditionalFormatting sqref="G30:H34 B29:D36">
    <cfRule type="cellIs" dxfId="79" priority="2" operator="equal">
      <formula>"MB"</formula>
    </cfRule>
  </conditionalFormatting>
  <conditionalFormatting sqref="A35">
    <cfRule type="cellIs" dxfId="78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6"/>
  <sheetViews>
    <sheetView zoomScale="90" zoomScaleNormal="90" workbookViewId="0">
      <selection activeCell="D8" sqref="D8"/>
    </sheetView>
  </sheetViews>
  <sheetFormatPr baseColWidth="10" defaultRowHeight="15" x14ac:dyDescent="0.25"/>
  <cols>
    <col min="4" max="4" width="21.28515625" customWidth="1"/>
    <col min="5" max="5" width="13" customWidth="1"/>
    <col min="7" max="7" width="21.42578125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0.45833333333333331</v>
      </c>
      <c r="D6" s="2" t="s">
        <v>72</v>
      </c>
      <c r="E6" s="3">
        <f t="shared" ref="E6:E36" si="0">IF(B6="","",IF(C6="","",C6-B6))</f>
        <v>5.2083333333333315E-2</v>
      </c>
      <c r="F6" s="4">
        <f t="shared" ref="F6:F36" si="1">IF(E6="","",HOUR(E6)+MINUTE(E6)/60)</f>
        <v>1.25</v>
      </c>
      <c r="G6" s="7"/>
      <c r="H6" s="8"/>
    </row>
    <row r="7" spans="1:8" x14ac:dyDescent="0.25">
      <c r="B7" s="2">
        <v>0.45833333333333331</v>
      </c>
      <c r="C7" s="2">
        <v>0.5</v>
      </c>
      <c r="D7" s="2" t="s">
        <v>73</v>
      </c>
      <c r="E7" s="3">
        <f t="shared" si="0"/>
        <v>4.1666666666666685E-2</v>
      </c>
      <c r="F7" s="4">
        <f t="shared" si="1"/>
        <v>1</v>
      </c>
      <c r="G7" s="7"/>
      <c r="H7" s="8"/>
    </row>
    <row r="8" spans="1:8" x14ac:dyDescent="0.25">
      <c r="B8" s="2">
        <v>0.54166666666666663</v>
      </c>
      <c r="C8" s="2">
        <v>0.625</v>
      </c>
      <c r="D8" s="2" t="s">
        <v>71</v>
      </c>
      <c r="E8" s="3">
        <f t="shared" si="0"/>
        <v>8.333333333333337E-2</v>
      </c>
      <c r="F8" s="4">
        <f t="shared" si="1"/>
        <v>2</v>
      </c>
      <c r="G8" s="7"/>
      <c r="H8" s="8"/>
    </row>
    <row r="9" spans="1:8" x14ac:dyDescent="0.25">
      <c r="B9" s="2">
        <v>0.63541666666666663</v>
      </c>
      <c r="C9" s="2">
        <v>0.70833333333333337</v>
      </c>
      <c r="D9" s="2" t="s">
        <v>71</v>
      </c>
      <c r="E9" s="3">
        <f t="shared" si="0"/>
        <v>7.2916666666666741E-2</v>
      </c>
      <c r="F9" s="4">
        <f t="shared" si="1"/>
        <v>1.75</v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.75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.75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ht="15" customHeight="1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G35 B6:D28">
    <cfRule type="cellIs" dxfId="158" priority="3" operator="equal">
      <formula>"MB"</formula>
    </cfRule>
  </conditionalFormatting>
  <conditionalFormatting sqref="G30:H34 B29:D36">
    <cfRule type="cellIs" dxfId="157" priority="2" operator="equal">
      <formula>"MB"</formula>
    </cfRule>
  </conditionalFormatting>
  <conditionalFormatting sqref="A35">
    <cfRule type="cellIs" dxfId="156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H36"/>
  <sheetViews>
    <sheetView zoomScale="90" zoomScaleNormal="90" workbookViewId="0">
      <selection activeCell="B36" sqref="B36"/>
    </sheetView>
  </sheetViews>
  <sheetFormatPr baseColWidth="10" defaultRowHeight="15" x14ac:dyDescent="0.25"/>
  <cols>
    <col min="4" max="4" width="22" customWidth="1"/>
    <col min="7" max="7" width="19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ht="15" customHeight="1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.75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.75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77" priority="3" operator="equal">
      <formula>"MB"</formula>
    </cfRule>
  </conditionalFormatting>
  <conditionalFormatting sqref="G30:H34 B29:D36">
    <cfRule type="cellIs" dxfId="76" priority="2" operator="equal">
      <formula>"MB"</formula>
    </cfRule>
  </conditionalFormatting>
  <conditionalFormatting sqref="A35">
    <cfRule type="cellIs" dxfId="75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H36"/>
  <sheetViews>
    <sheetView zoomScale="90" zoomScaleNormal="90" workbookViewId="0">
      <selection activeCell="B5" sqref="B5"/>
    </sheetView>
  </sheetViews>
  <sheetFormatPr baseColWidth="10" defaultRowHeight="15" x14ac:dyDescent="0.25"/>
  <cols>
    <col min="4" max="4" width="22" customWidth="1"/>
    <col min="7" max="7" width="19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ht="15" customHeight="1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.75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.75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74" priority="3" operator="equal">
      <formula>"MB"</formula>
    </cfRule>
  </conditionalFormatting>
  <conditionalFormatting sqref="G30:H34 B29:D36">
    <cfRule type="cellIs" dxfId="73" priority="2" operator="equal">
      <formula>"MB"</formula>
    </cfRule>
  </conditionalFormatting>
  <conditionalFormatting sqref="A35">
    <cfRule type="cellIs" dxfId="72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H36"/>
  <sheetViews>
    <sheetView zoomScale="90" zoomScaleNormal="90" workbookViewId="0">
      <selection activeCell="B5" sqref="B5"/>
    </sheetView>
  </sheetViews>
  <sheetFormatPr baseColWidth="10" defaultRowHeight="15" x14ac:dyDescent="0.25"/>
  <cols>
    <col min="4" max="4" width="22" customWidth="1"/>
    <col min="7" max="7" width="19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ht="15" customHeight="1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.75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.75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71" priority="3" operator="equal">
      <formula>"MB"</formula>
    </cfRule>
  </conditionalFormatting>
  <conditionalFormatting sqref="G30:H34 B29:D36">
    <cfRule type="cellIs" dxfId="70" priority="2" operator="equal">
      <formula>"MB"</formula>
    </cfRule>
  </conditionalFormatting>
  <conditionalFormatting sqref="A35">
    <cfRule type="cellIs" dxfId="69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H36"/>
  <sheetViews>
    <sheetView zoomScale="90" zoomScaleNormal="90" workbookViewId="0">
      <selection activeCell="B5" sqref="B5"/>
    </sheetView>
  </sheetViews>
  <sheetFormatPr baseColWidth="10" defaultRowHeight="15" x14ac:dyDescent="0.25"/>
  <cols>
    <col min="4" max="4" width="22" customWidth="1"/>
    <col min="7" max="7" width="19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ht="15" customHeight="1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.75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.75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" customHeight="1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68" priority="3" operator="equal">
      <formula>"MB"</formula>
    </cfRule>
  </conditionalFormatting>
  <conditionalFormatting sqref="G30:H34 B29:D36">
    <cfRule type="cellIs" dxfId="67" priority="2" operator="equal">
      <formula>"MB"</formula>
    </cfRule>
  </conditionalFormatting>
  <conditionalFormatting sqref="A35">
    <cfRule type="cellIs" dxfId="66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H36"/>
  <sheetViews>
    <sheetView zoomScale="90" zoomScaleNormal="90" workbookViewId="0">
      <selection activeCell="B5" sqref="B5"/>
    </sheetView>
  </sheetViews>
  <sheetFormatPr baseColWidth="10" defaultRowHeight="15" x14ac:dyDescent="0.25"/>
  <cols>
    <col min="4" max="4" width="22" customWidth="1"/>
    <col min="7" max="7" width="19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ht="15" customHeight="1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.75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.75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65" priority="3" operator="equal">
      <formula>"MB"</formula>
    </cfRule>
  </conditionalFormatting>
  <conditionalFormatting sqref="G30:H34 B29:D36">
    <cfRule type="cellIs" dxfId="64" priority="2" operator="equal">
      <formula>"MB"</formula>
    </cfRule>
  </conditionalFormatting>
  <conditionalFormatting sqref="A35">
    <cfRule type="cellIs" dxfId="63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H36"/>
  <sheetViews>
    <sheetView zoomScale="90" zoomScaleNormal="90" workbookViewId="0">
      <selection activeCell="B5" sqref="B5"/>
    </sheetView>
  </sheetViews>
  <sheetFormatPr baseColWidth="10" defaultRowHeight="15" x14ac:dyDescent="0.25"/>
  <cols>
    <col min="4" max="4" width="22" customWidth="1"/>
    <col min="7" max="7" width="19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ht="15" customHeight="1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.75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.75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62" priority="3" operator="equal">
      <formula>"MB"</formula>
    </cfRule>
  </conditionalFormatting>
  <conditionalFormatting sqref="G30:H34 B29:D36">
    <cfRule type="cellIs" dxfId="61" priority="2" operator="equal">
      <formula>"MB"</formula>
    </cfRule>
  </conditionalFormatting>
  <conditionalFormatting sqref="A35">
    <cfRule type="cellIs" dxfId="60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H36"/>
  <sheetViews>
    <sheetView zoomScale="90" zoomScaleNormal="90" workbookViewId="0">
      <selection activeCell="B5" sqref="B5"/>
    </sheetView>
  </sheetViews>
  <sheetFormatPr baseColWidth="10" defaultRowHeight="15" x14ac:dyDescent="0.25"/>
  <cols>
    <col min="4" max="4" width="22" customWidth="1"/>
    <col min="7" max="7" width="19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ht="15" customHeight="1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.75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.75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59" priority="3" operator="equal">
      <formula>"MB"</formula>
    </cfRule>
  </conditionalFormatting>
  <conditionalFormatting sqref="G30:H34 B29:D36">
    <cfRule type="cellIs" dxfId="58" priority="2" operator="equal">
      <formula>"MB"</formula>
    </cfRule>
  </conditionalFormatting>
  <conditionalFormatting sqref="A35">
    <cfRule type="cellIs" dxfId="57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scale="8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H36"/>
  <sheetViews>
    <sheetView zoomScale="90" zoomScaleNormal="90" workbookViewId="0">
      <selection activeCell="B5" sqref="B5"/>
    </sheetView>
  </sheetViews>
  <sheetFormatPr baseColWidth="10" defaultRowHeight="15" x14ac:dyDescent="0.25"/>
  <cols>
    <col min="4" max="4" width="22" customWidth="1"/>
    <col min="7" max="7" width="19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ht="15" customHeight="1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ht="15" customHeight="1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.75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.75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56" priority="3" operator="equal">
      <formula>"MB"</formula>
    </cfRule>
  </conditionalFormatting>
  <conditionalFormatting sqref="G30:H34 B29:D36">
    <cfRule type="cellIs" dxfId="55" priority="2" operator="equal">
      <formula>"MB"</formula>
    </cfRule>
  </conditionalFormatting>
  <conditionalFormatting sqref="A35">
    <cfRule type="cellIs" dxfId="54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H36"/>
  <sheetViews>
    <sheetView zoomScale="90" zoomScaleNormal="90" workbookViewId="0">
      <selection activeCell="B5" sqref="B5"/>
    </sheetView>
  </sheetViews>
  <sheetFormatPr baseColWidth="10" defaultRowHeight="15" x14ac:dyDescent="0.25"/>
  <cols>
    <col min="4" max="4" width="22" customWidth="1"/>
    <col min="7" max="7" width="19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ht="15" customHeight="1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ht="15" customHeight="1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.75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.75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53" priority="3" operator="equal">
      <formula>"MB"</formula>
    </cfRule>
  </conditionalFormatting>
  <conditionalFormatting sqref="G30:H34 B29:D36">
    <cfRule type="cellIs" dxfId="52" priority="2" operator="equal">
      <formula>"MB"</formula>
    </cfRule>
  </conditionalFormatting>
  <conditionalFormatting sqref="A35">
    <cfRule type="cellIs" dxfId="51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H36"/>
  <sheetViews>
    <sheetView zoomScale="90" zoomScaleNormal="90" workbookViewId="0">
      <selection activeCell="B5" sqref="B5"/>
    </sheetView>
  </sheetViews>
  <sheetFormatPr baseColWidth="10" defaultRowHeight="15" x14ac:dyDescent="0.25"/>
  <cols>
    <col min="4" max="4" width="22" customWidth="1"/>
    <col min="7" max="7" width="19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ht="15" customHeight="1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ht="15" customHeight="1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.75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.75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50" priority="3" operator="equal">
      <formula>"MB"</formula>
    </cfRule>
  </conditionalFormatting>
  <conditionalFormatting sqref="G30:H34 B29:D36">
    <cfRule type="cellIs" dxfId="49" priority="2" operator="equal">
      <formula>"MB"</formula>
    </cfRule>
  </conditionalFormatting>
  <conditionalFormatting sqref="A35">
    <cfRule type="cellIs" dxfId="48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6"/>
  <sheetViews>
    <sheetView zoomScale="90" zoomScaleNormal="90" workbookViewId="0">
      <selection activeCell="B5" sqref="B5"/>
    </sheetView>
  </sheetViews>
  <sheetFormatPr baseColWidth="10" defaultRowHeight="15" x14ac:dyDescent="0.25"/>
  <cols>
    <col min="4" max="4" width="21.28515625" customWidth="1"/>
    <col min="5" max="5" width="13" customWidth="1"/>
    <col min="7" max="7" width="21.42578125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.75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" customHeight="1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ht="15" customHeight="1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155" priority="3" operator="equal">
      <formula>"MB"</formula>
    </cfRule>
  </conditionalFormatting>
  <conditionalFormatting sqref="G30:H34 B29:D36">
    <cfRule type="cellIs" dxfId="154" priority="2" operator="equal">
      <formula>"MB"</formula>
    </cfRule>
  </conditionalFormatting>
  <conditionalFormatting sqref="A35">
    <cfRule type="cellIs" dxfId="153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H36"/>
  <sheetViews>
    <sheetView zoomScale="90" zoomScaleNormal="90" workbookViewId="0">
      <selection activeCell="B5" sqref="B5"/>
    </sheetView>
  </sheetViews>
  <sheetFormatPr baseColWidth="10" defaultRowHeight="15" x14ac:dyDescent="0.25"/>
  <cols>
    <col min="4" max="4" width="22" customWidth="1"/>
    <col min="7" max="7" width="19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ht="15" customHeight="1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.75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.75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47" priority="3" operator="equal">
      <formula>"MB"</formula>
    </cfRule>
  </conditionalFormatting>
  <conditionalFormatting sqref="G30:H34 B29:D36">
    <cfRule type="cellIs" dxfId="46" priority="2" operator="equal">
      <formula>"MB"</formula>
    </cfRule>
  </conditionalFormatting>
  <conditionalFormatting sqref="A35">
    <cfRule type="cellIs" dxfId="45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H36"/>
  <sheetViews>
    <sheetView zoomScale="90" zoomScaleNormal="90" workbookViewId="0">
      <selection activeCell="B5" sqref="B5"/>
    </sheetView>
  </sheetViews>
  <sheetFormatPr baseColWidth="10" defaultRowHeight="15" x14ac:dyDescent="0.25"/>
  <cols>
    <col min="4" max="4" width="22" customWidth="1"/>
    <col min="7" max="7" width="19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ht="15" customHeight="1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.75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.75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44" priority="3" operator="equal">
      <formula>"MB"</formula>
    </cfRule>
  </conditionalFormatting>
  <conditionalFormatting sqref="G30:H34 B29:D36">
    <cfRule type="cellIs" dxfId="43" priority="2" operator="equal">
      <formula>"MB"</formula>
    </cfRule>
  </conditionalFormatting>
  <conditionalFormatting sqref="A35">
    <cfRule type="cellIs" dxfId="42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H36"/>
  <sheetViews>
    <sheetView zoomScale="90" zoomScaleNormal="90" workbookViewId="0">
      <selection activeCell="B5" sqref="B5"/>
    </sheetView>
  </sheetViews>
  <sheetFormatPr baseColWidth="10" defaultRowHeight="15" x14ac:dyDescent="0.25"/>
  <cols>
    <col min="4" max="4" width="22" customWidth="1"/>
    <col min="7" max="7" width="19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ht="15" customHeight="1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.75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.75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41" priority="3" operator="equal">
      <formula>"MB"</formula>
    </cfRule>
  </conditionalFormatting>
  <conditionalFormatting sqref="G30:H34 B29:D36">
    <cfRule type="cellIs" dxfId="40" priority="2" operator="equal">
      <formula>"MB"</formula>
    </cfRule>
  </conditionalFormatting>
  <conditionalFormatting sqref="A35">
    <cfRule type="cellIs" dxfId="39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H36"/>
  <sheetViews>
    <sheetView zoomScale="90" zoomScaleNormal="90" workbookViewId="0">
      <selection activeCell="B5" sqref="B5"/>
    </sheetView>
  </sheetViews>
  <sheetFormatPr baseColWidth="10" defaultRowHeight="15" x14ac:dyDescent="0.25"/>
  <cols>
    <col min="4" max="4" width="22" customWidth="1"/>
    <col min="7" max="7" width="19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ht="15" customHeight="1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.75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.75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38" priority="3" operator="equal">
      <formula>"MB"</formula>
    </cfRule>
  </conditionalFormatting>
  <conditionalFormatting sqref="G30:H34 B29:D36">
    <cfRule type="cellIs" dxfId="37" priority="2" operator="equal">
      <formula>"MB"</formula>
    </cfRule>
  </conditionalFormatting>
  <conditionalFormatting sqref="A35">
    <cfRule type="cellIs" dxfId="36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H36"/>
  <sheetViews>
    <sheetView zoomScale="90" zoomScaleNormal="90" workbookViewId="0">
      <selection activeCell="B5" sqref="B5"/>
    </sheetView>
  </sheetViews>
  <sheetFormatPr baseColWidth="10" defaultRowHeight="15" x14ac:dyDescent="0.25"/>
  <cols>
    <col min="4" max="4" width="22" customWidth="1"/>
    <col min="7" max="7" width="19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ht="15" customHeight="1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ht="15" customHeight="1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.75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.75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35" priority="3" operator="equal">
      <formula>"MB"</formula>
    </cfRule>
  </conditionalFormatting>
  <conditionalFormatting sqref="G30:H34 B29:D36">
    <cfRule type="cellIs" dxfId="34" priority="2" operator="equal">
      <formula>"MB"</formula>
    </cfRule>
  </conditionalFormatting>
  <conditionalFormatting sqref="A35">
    <cfRule type="cellIs" dxfId="33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H36"/>
  <sheetViews>
    <sheetView zoomScale="90" zoomScaleNormal="90" workbookViewId="0">
      <selection activeCell="B5" sqref="B5"/>
    </sheetView>
  </sheetViews>
  <sheetFormatPr baseColWidth="10" defaultRowHeight="15" x14ac:dyDescent="0.25"/>
  <cols>
    <col min="4" max="4" width="22" customWidth="1"/>
    <col min="7" max="7" width="19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" customHeight="1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.75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32" priority="3" operator="equal">
      <formula>"MB"</formula>
    </cfRule>
  </conditionalFormatting>
  <conditionalFormatting sqref="G30:H34 B29:D36">
    <cfRule type="cellIs" dxfId="31" priority="2" operator="equal">
      <formula>"MB"</formula>
    </cfRule>
  </conditionalFormatting>
  <conditionalFormatting sqref="A35">
    <cfRule type="cellIs" dxfId="30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H36"/>
  <sheetViews>
    <sheetView zoomScale="90" zoomScaleNormal="90" workbookViewId="0">
      <selection activeCell="B5" sqref="B5"/>
    </sheetView>
  </sheetViews>
  <sheetFormatPr baseColWidth="10" defaultRowHeight="15" x14ac:dyDescent="0.25"/>
  <cols>
    <col min="4" max="4" width="22" customWidth="1"/>
    <col min="7" max="7" width="19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" customHeight="1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" customHeight="1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29" priority="3" operator="equal">
      <formula>"MB"</formula>
    </cfRule>
  </conditionalFormatting>
  <conditionalFormatting sqref="G30:H34 B29:D36">
    <cfRule type="cellIs" dxfId="28" priority="2" operator="equal">
      <formula>"MB"</formula>
    </cfRule>
  </conditionalFormatting>
  <conditionalFormatting sqref="A35">
    <cfRule type="cellIs" dxfId="27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H36"/>
  <sheetViews>
    <sheetView zoomScale="90" zoomScaleNormal="90" workbookViewId="0">
      <selection activeCell="B5" sqref="B5"/>
    </sheetView>
  </sheetViews>
  <sheetFormatPr baseColWidth="10" defaultRowHeight="15" x14ac:dyDescent="0.25"/>
  <cols>
    <col min="4" max="4" width="22" customWidth="1"/>
    <col min="7" max="7" width="19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.75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" customHeight="1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26" priority="3" operator="equal">
      <formula>"MB"</formula>
    </cfRule>
  </conditionalFormatting>
  <conditionalFormatting sqref="G30:H34 B29:D36">
    <cfRule type="cellIs" dxfId="25" priority="2" operator="equal">
      <formula>"MB"</formula>
    </cfRule>
  </conditionalFormatting>
  <conditionalFormatting sqref="A35">
    <cfRule type="cellIs" dxfId="24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H36"/>
  <sheetViews>
    <sheetView zoomScale="90" zoomScaleNormal="90" workbookViewId="0">
      <selection activeCell="B5" sqref="B5"/>
    </sheetView>
  </sheetViews>
  <sheetFormatPr baseColWidth="10" defaultRowHeight="15" x14ac:dyDescent="0.25"/>
  <cols>
    <col min="4" max="4" width="22" customWidth="1"/>
    <col min="7" max="7" width="19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" customHeight="1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.75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23" priority="3" operator="equal">
      <formula>"MB"</formula>
    </cfRule>
  </conditionalFormatting>
  <conditionalFormatting sqref="G30:H34 B29:D36">
    <cfRule type="cellIs" dxfId="22" priority="2" operator="equal">
      <formula>"MB"</formula>
    </cfRule>
  </conditionalFormatting>
  <conditionalFormatting sqref="A35">
    <cfRule type="cellIs" dxfId="21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H36"/>
  <sheetViews>
    <sheetView zoomScale="90" zoomScaleNormal="90" workbookViewId="0">
      <selection activeCell="B5" sqref="B5"/>
    </sheetView>
  </sheetViews>
  <sheetFormatPr baseColWidth="10" defaultRowHeight="15" x14ac:dyDescent="0.25"/>
  <cols>
    <col min="4" max="4" width="22" customWidth="1"/>
    <col min="7" max="7" width="19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.75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" customHeight="1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20" priority="3" operator="equal">
      <formula>"MB"</formula>
    </cfRule>
  </conditionalFormatting>
  <conditionalFormatting sqref="G30:H34 B29:D36">
    <cfRule type="cellIs" dxfId="19" priority="2" operator="equal">
      <formula>"MB"</formula>
    </cfRule>
  </conditionalFormatting>
  <conditionalFormatting sqref="A35">
    <cfRule type="cellIs" dxfId="18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6"/>
  <sheetViews>
    <sheetView zoomScale="90" zoomScaleNormal="90" workbookViewId="0">
      <selection activeCell="B5" sqref="B5"/>
    </sheetView>
  </sheetViews>
  <sheetFormatPr baseColWidth="10" defaultRowHeight="15" x14ac:dyDescent="0.25"/>
  <cols>
    <col min="4" max="4" width="21.28515625" customWidth="1"/>
    <col min="5" max="5" width="13" customWidth="1"/>
    <col min="7" max="7" width="21.42578125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.75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.75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ht="15" customHeight="1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152" priority="3" operator="equal">
      <formula>"MB"</formula>
    </cfRule>
  </conditionalFormatting>
  <conditionalFormatting sqref="G30:H34 B29:D36">
    <cfRule type="cellIs" dxfId="151" priority="2" operator="equal">
      <formula>"MB"</formula>
    </cfRule>
  </conditionalFormatting>
  <conditionalFormatting sqref="A35">
    <cfRule type="cellIs" dxfId="150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H36"/>
  <sheetViews>
    <sheetView zoomScale="90" zoomScaleNormal="90" workbookViewId="0">
      <selection activeCell="B5" sqref="B5"/>
    </sheetView>
  </sheetViews>
  <sheetFormatPr baseColWidth="10" defaultRowHeight="15" x14ac:dyDescent="0.25"/>
  <cols>
    <col min="4" max="4" width="22" customWidth="1"/>
    <col min="7" max="7" width="19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" customHeight="1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.75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17" priority="3" operator="equal">
      <formula>"MB"</formula>
    </cfRule>
  </conditionalFormatting>
  <conditionalFormatting sqref="G30:H34 B29:D36">
    <cfRule type="cellIs" dxfId="16" priority="2" operator="equal">
      <formula>"MB"</formula>
    </cfRule>
  </conditionalFormatting>
  <conditionalFormatting sqref="A35">
    <cfRule type="cellIs" dxfId="15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H36"/>
  <sheetViews>
    <sheetView zoomScale="90" zoomScaleNormal="90" workbookViewId="0">
      <selection activeCell="B5" sqref="B5"/>
    </sheetView>
  </sheetViews>
  <sheetFormatPr baseColWidth="10" defaultRowHeight="15" x14ac:dyDescent="0.25"/>
  <cols>
    <col min="4" max="4" width="22" customWidth="1"/>
    <col min="7" max="7" width="19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ht="15" customHeight="1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.75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.75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14" priority="3" operator="equal">
      <formula>"MB"</formula>
    </cfRule>
  </conditionalFormatting>
  <conditionalFormatting sqref="G30:H34 B29:D36">
    <cfRule type="cellIs" dxfId="13" priority="2" operator="equal">
      <formula>"MB"</formula>
    </cfRule>
  </conditionalFormatting>
  <conditionalFormatting sqref="A35">
    <cfRule type="cellIs" dxfId="12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H36"/>
  <sheetViews>
    <sheetView zoomScale="90" zoomScaleNormal="90" workbookViewId="0">
      <selection activeCell="B5" sqref="B5"/>
    </sheetView>
  </sheetViews>
  <sheetFormatPr baseColWidth="10" defaultRowHeight="15" x14ac:dyDescent="0.25"/>
  <cols>
    <col min="4" max="4" width="22" customWidth="1"/>
    <col min="7" max="7" width="19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ht="15" customHeight="1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.75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.75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11" priority="3" operator="equal">
      <formula>"MB"</formula>
    </cfRule>
  </conditionalFormatting>
  <conditionalFormatting sqref="G30:H34 B29:D36">
    <cfRule type="cellIs" dxfId="10" priority="2" operator="equal">
      <formula>"MB"</formula>
    </cfRule>
  </conditionalFormatting>
  <conditionalFormatting sqref="A35">
    <cfRule type="cellIs" dxfId="9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H36"/>
  <sheetViews>
    <sheetView zoomScale="90" zoomScaleNormal="90" workbookViewId="0">
      <selection activeCell="B5" sqref="B5"/>
    </sheetView>
  </sheetViews>
  <sheetFormatPr baseColWidth="10" defaultRowHeight="15" x14ac:dyDescent="0.25"/>
  <cols>
    <col min="4" max="4" width="22" customWidth="1"/>
    <col min="7" max="7" width="19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ht="15" customHeight="1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.75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.75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8" priority="3" operator="equal">
      <formula>"MB"</formula>
    </cfRule>
  </conditionalFormatting>
  <conditionalFormatting sqref="G30:H34 B29:D36">
    <cfRule type="cellIs" dxfId="7" priority="2" operator="equal">
      <formula>"MB"</formula>
    </cfRule>
  </conditionalFormatting>
  <conditionalFormatting sqref="A35">
    <cfRule type="cellIs" dxfId="6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H36"/>
  <sheetViews>
    <sheetView zoomScale="90" zoomScaleNormal="90" workbookViewId="0">
      <selection activeCell="B5" sqref="B5"/>
    </sheetView>
  </sheetViews>
  <sheetFormatPr baseColWidth="10" defaultRowHeight="15" x14ac:dyDescent="0.25"/>
  <cols>
    <col min="4" max="4" width="22" customWidth="1"/>
    <col min="7" max="7" width="19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ht="15" customHeight="1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.75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.75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5" priority="3" operator="equal">
      <formula>"MB"</formula>
    </cfRule>
  </conditionalFormatting>
  <conditionalFormatting sqref="G30:H34 B29:D36">
    <cfRule type="cellIs" dxfId="4" priority="2" operator="equal">
      <formula>"MB"</formula>
    </cfRule>
  </conditionalFormatting>
  <conditionalFormatting sqref="A35">
    <cfRule type="cellIs" dxfId="3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H36"/>
  <sheetViews>
    <sheetView zoomScale="90" zoomScaleNormal="90" workbookViewId="0">
      <selection activeCell="B5" sqref="B5"/>
    </sheetView>
  </sheetViews>
  <sheetFormatPr baseColWidth="10" defaultRowHeight="15" x14ac:dyDescent="0.25"/>
  <cols>
    <col min="4" max="4" width="22" customWidth="1"/>
    <col min="7" max="7" width="19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ht="15" customHeight="1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" customHeight="1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.75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2" priority="3" operator="equal">
      <formula>"MB"</formula>
    </cfRule>
  </conditionalFormatting>
  <conditionalFormatting sqref="G30:H34 B29:D36">
    <cfRule type="cellIs" dxfId="1" priority="2" operator="equal">
      <formula>"MB"</formula>
    </cfRule>
  </conditionalFormatting>
  <conditionalFormatting sqref="A35">
    <cfRule type="cellIs" dxfId="0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6"/>
  <sheetViews>
    <sheetView zoomScale="90" zoomScaleNormal="90" workbookViewId="0">
      <selection activeCell="B5" sqref="B5"/>
    </sheetView>
  </sheetViews>
  <sheetFormatPr baseColWidth="10" defaultRowHeight="15" x14ac:dyDescent="0.25"/>
  <cols>
    <col min="4" max="4" width="21.28515625" customWidth="1"/>
    <col min="5" max="5" width="13" customWidth="1"/>
    <col min="7" max="7" width="21.42578125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" customHeight="1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.75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149" priority="3" operator="equal">
      <formula>"MB"</formula>
    </cfRule>
  </conditionalFormatting>
  <conditionalFormatting sqref="G30:H34 B29:D36">
    <cfRule type="cellIs" dxfId="148" priority="2" operator="equal">
      <formula>"MB"</formula>
    </cfRule>
  </conditionalFormatting>
  <conditionalFormatting sqref="A35">
    <cfRule type="cellIs" dxfId="147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36"/>
  <sheetViews>
    <sheetView zoomScale="90" zoomScaleNormal="90" workbookViewId="0">
      <selection activeCell="B5" sqref="B5"/>
    </sheetView>
  </sheetViews>
  <sheetFormatPr baseColWidth="10" defaultRowHeight="15" x14ac:dyDescent="0.25"/>
  <cols>
    <col min="4" max="4" width="21.28515625" customWidth="1"/>
    <col min="5" max="5" width="13" customWidth="1"/>
    <col min="7" max="7" width="21.42578125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" customHeight="1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.75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146" priority="3" operator="equal">
      <formula>"MB"</formula>
    </cfRule>
  </conditionalFormatting>
  <conditionalFormatting sqref="G30:H34 B29:D36">
    <cfRule type="cellIs" dxfId="145" priority="2" operator="equal">
      <formula>"MB"</formula>
    </cfRule>
  </conditionalFormatting>
  <conditionalFormatting sqref="A35">
    <cfRule type="cellIs" dxfId="144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36"/>
  <sheetViews>
    <sheetView zoomScale="90" zoomScaleNormal="90" workbookViewId="0">
      <selection activeCell="B5" sqref="B5"/>
    </sheetView>
  </sheetViews>
  <sheetFormatPr baseColWidth="10" defaultRowHeight="15" x14ac:dyDescent="0.25"/>
  <cols>
    <col min="4" max="4" width="21.28515625" customWidth="1"/>
    <col min="5" max="5" width="13" customWidth="1"/>
    <col min="7" max="7" width="21.42578125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" customHeight="1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.75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143" priority="3" operator="equal">
      <formula>"MB"</formula>
    </cfRule>
  </conditionalFormatting>
  <conditionalFormatting sqref="G30:H34 B29:D36">
    <cfRule type="cellIs" dxfId="142" priority="2" operator="equal">
      <formula>"MB"</formula>
    </cfRule>
  </conditionalFormatting>
  <conditionalFormatting sqref="A35">
    <cfRule type="cellIs" dxfId="141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36"/>
  <sheetViews>
    <sheetView zoomScale="90" zoomScaleNormal="90" workbookViewId="0">
      <selection activeCell="B5" sqref="B5"/>
    </sheetView>
  </sheetViews>
  <sheetFormatPr baseColWidth="10" defaultRowHeight="15" x14ac:dyDescent="0.25"/>
  <cols>
    <col min="4" max="4" width="21.28515625" customWidth="1"/>
    <col min="5" max="5" width="13" customWidth="1"/>
    <col min="7" max="7" width="21.42578125" customWidth="1"/>
  </cols>
  <sheetData>
    <row r="1" spans="1:8" ht="21" thickBot="1" x14ac:dyDescent="0.3">
      <c r="A1" s="42" t="s">
        <v>68</v>
      </c>
      <c r="B1" s="43"/>
      <c r="C1" s="43"/>
      <c r="D1" s="43"/>
      <c r="E1" s="43"/>
      <c r="F1" s="43"/>
      <c r="G1" s="43"/>
      <c r="H1" s="44"/>
    </row>
    <row r="4" spans="1:8" ht="15.75" thickBot="1" x14ac:dyDescent="0.3">
      <c r="B4" s="22" t="s">
        <v>3</v>
      </c>
      <c r="C4" s="22" t="s">
        <v>4</v>
      </c>
      <c r="D4" s="22" t="s">
        <v>69</v>
      </c>
      <c r="E4" s="22"/>
      <c r="F4" s="22"/>
      <c r="G4" t="s">
        <v>66</v>
      </c>
      <c r="H4" s="1">
        <f>IF(SUM(H5+H11+H17+H23+H29)=0,"",SUM(H5+H11+H17+H23+H29))</f>
        <v>28.933333333333334</v>
      </c>
    </row>
    <row r="5" spans="1:8" ht="15.75" thickBot="1" x14ac:dyDescent="0.3">
      <c r="A5" s="12" t="s">
        <v>0</v>
      </c>
      <c r="B5" s="16">
        <v>0.3125</v>
      </c>
      <c r="C5" s="16">
        <v>0.39583333333333331</v>
      </c>
      <c r="D5" s="16" t="s">
        <v>65</v>
      </c>
      <c r="E5" s="17">
        <f>IF(B5="","",IF(C5="","",C5-B5))</f>
        <v>8.3333333333333315E-2</v>
      </c>
      <c r="F5" s="18">
        <f>IF(E5="","",HOUR(E5)+MINUTE(E5)/60)</f>
        <v>2</v>
      </c>
      <c r="G5" s="5" t="s">
        <v>5</v>
      </c>
      <c r="H5" s="6">
        <f>SUM(F5:F10)</f>
        <v>8</v>
      </c>
    </row>
    <row r="6" spans="1:8" x14ac:dyDescent="0.25">
      <c r="B6" s="2">
        <v>0.40625</v>
      </c>
      <c r="C6" s="2">
        <v>0.5</v>
      </c>
      <c r="D6" s="2" t="s">
        <v>72</v>
      </c>
      <c r="E6" s="3">
        <f t="shared" ref="E6:E36" si="0">IF(B6="","",IF(C6="","",C6-B6))</f>
        <v>9.375E-2</v>
      </c>
      <c r="F6" s="4">
        <f t="shared" ref="F6:F36" si="1">IF(E6="","",HOUR(E6)+MINUTE(E6)/60)</f>
        <v>2.25</v>
      </c>
      <c r="G6" s="7"/>
      <c r="H6" s="8"/>
    </row>
    <row r="7" spans="1:8" x14ac:dyDescent="0.25">
      <c r="B7" s="2">
        <v>0.54166666666666663</v>
      </c>
      <c r="C7" s="2">
        <v>0.625</v>
      </c>
      <c r="D7" s="2" t="s">
        <v>71</v>
      </c>
      <c r="E7" s="3">
        <f t="shared" si="0"/>
        <v>8.333333333333337E-2</v>
      </c>
      <c r="F7" s="4">
        <f t="shared" si="1"/>
        <v>2</v>
      </c>
      <c r="G7" s="7"/>
      <c r="H7" s="8"/>
    </row>
    <row r="8" spans="1:8" x14ac:dyDescent="0.25">
      <c r="B8" s="2">
        <v>0.63541666666666663</v>
      </c>
      <c r="C8" s="2">
        <v>0.70833333333333337</v>
      </c>
      <c r="D8" s="2" t="s">
        <v>71</v>
      </c>
      <c r="E8" s="3">
        <f t="shared" si="0"/>
        <v>7.2916666666666741E-2</v>
      </c>
      <c r="F8" s="4">
        <f t="shared" si="1"/>
        <v>1.75</v>
      </c>
      <c r="G8" s="7"/>
      <c r="H8" s="8"/>
    </row>
    <row r="9" spans="1:8" x14ac:dyDescent="0.25">
      <c r="B9" s="2"/>
      <c r="C9" s="2"/>
      <c r="D9" s="2"/>
      <c r="E9" s="3" t="str">
        <f t="shared" si="0"/>
        <v/>
      </c>
      <c r="F9" s="4" t="str">
        <f t="shared" si="1"/>
        <v/>
      </c>
      <c r="G9" s="7"/>
      <c r="H9" s="8"/>
    </row>
    <row r="10" spans="1:8" ht="15.75" thickBot="1" x14ac:dyDescent="0.3">
      <c r="B10" s="19"/>
      <c r="C10" s="19"/>
      <c r="D10" s="19"/>
      <c r="E10" s="20" t="str">
        <f t="shared" si="0"/>
        <v/>
      </c>
      <c r="F10" s="21" t="str">
        <f t="shared" si="1"/>
        <v/>
      </c>
      <c r="G10" s="9"/>
      <c r="H10" s="10"/>
    </row>
    <row r="11" spans="1:8" ht="15.75" thickBot="1" x14ac:dyDescent="0.3">
      <c r="A11" s="12" t="s">
        <v>1</v>
      </c>
      <c r="B11" s="16">
        <v>0.3125</v>
      </c>
      <c r="C11" s="16">
        <v>0.39583333333333331</v>
      </c>
      <c r="D11" s="16"/>
      <c r="E11" s="17">
        <f t="shared" si="0"/>
        <v>8.3333333333333315E-2</v>
      </c>
      <c r="F11" s="18">
        <f t="shared" si="1"/>
        <v>2</v>
      </c>
      <c r="G11" s="5" t="s">
        <v>7</v>
      </c>
      <c r="H11" s="6">
        <f>SUM(F11:F16)</f>
        <v>8</v>
      </c>
    </row>
    <row r="12" spans="1:8" x14ac:dyDescent="0.25">
      <c r="B12" s="2">
        <v>0.40625</v>
      </c>
      <c r="C12" s="2">
        <v>0.5</v>
      </c>
      <c r="D12" s="2"/>
      <c r="E12" s="3">
        <f t="shared" si="0"/>
        <v>9.375E-2</v>
      </c>
      <c r="F12" s="4">
        <f t="shared" si="1"/>
        <v>2.25</v>
      </c>
      <c r="G12" s="7"/>
      <c r="H12" s="8"/>
    </row>
    <row r="13" spans="1:8" x14ac:dyDescent="0.25">
      <c r="B13" s="2">
        <v>0.54166666666666663</v>
      </c>
      <c r="C13" s="2">
        <v>0.625</v>
      </c>
      <c r="D13" s="2"/>
      <c r="E13" s="3">
        <f t="shared" si="0"/>
        <v>8.333333333333337E-2</v>
      </c>
      <c r="F13" s="4">
        <f t="shared" si="1"/>
        <v>2</v>
      </c>
      <c r="G13" s="7"/>
      <c r="H13" s="8"/>
    </row>
    <row r="14" spans="1:8" x14ac:dyDescent="0.25">
      <c r="B14" s="2">
        <v>0.63541666666666663</v>
      </c>
      <c r="C14" s="2">
        <v>0.70833333333333337</v>
      </c>
      <c r="D14" s="2"/>
      <c r="E14" s="3">
        <f t="shared" si="0"/>
        <v>7.2916666666666741E-2</v>
      </c>
      <c r="F14" s="4">
        <f t="shared" si="1"/>
        <v>1.75</v>
      </c>
      <c r="G14" s="11"/>
      <c r="H14" s="8"/>
    </row>
    <row r="15" spans="1:8" x14ac:dyDescent="0.25">
      <c r="B15" s="2"/>
      <c r="C15" s="2"/>
      <c r="D15" s="2"/>
      <c r="E15" s="3" t="str">
        <f t="shared" si="0"/>
        <v/>
      </c>
      <c r="F15" s="4" t="str">
        <f t="shared" si="1"/>
        <v/>
      </c>
      <c r="G15" s="11"/>
      <c r="H15" s="8"/>
    </row>
    <row r="16" spans="1:8" ht="15.75" thickBot="1" x14ac:dyDescent="0.3">
      <c r="B16" s="19"/>
      <c r="C16" s="19"/>
      <c r="D16" s="19"/>
      <c r="E16" s="20" t="str">
        <f t="shared" si="0"/>
        <v/>
      </c>
      <c r="F16" s="21" t="str">
        <f t="shared" si="1"/>
        <v/>
      </c>
      <c r="G16" s="9"/>
      <c r="H16" s="10"/>
    </row>
    <row r="17" spans="1:8" ht="15.75" thickBot="1" x14ac:dyDescent="0.3">
      <c r="A17" s="12" t="s">
        <v>6</v>
      </c>
      <c r="B17" s="16">
        <v>0.3125</v>
      </c>
      <c r="C17" s="16">
        <v>0.39583333333333331</v>
      </c>
      <c r="D17" s="16"/>
      <c r="E17" s="17">
        <f t="shared" si="0"/>
        <v>8.3333333333333315E-2</v>
      </c>
      <c r="F17" s="18">
        <f t="shared" si="1"/>
        <v>2</v>
      </c>
      <c r="G17" s="5" t="s">
        <v>8</v>
      </c>
      <c r="H17" s="6">
        <f>SUM(F17:F22)</f>
        <v>8</v>
      </c>
    </row>
    <row r="18" spans="1:8" x14ac:dyDescent="0.25">
      <c r="B18" s="2">
        <v>0.40625</v>
      </c>
      <c r="C18" s="2">
        <v>0.5</v>
      </c>
      <c r="D18" s="2"/>
      <c r="E18" s="3">
        <f t="shared" si="0"/>
        <v>9.375E-2</v>
      </c>
      <c r="F18" s="4">
        <f t="shared" si="1"/>
        <v>2.25</v>
      </c>
      <c r="G18" s="7"/>
      <c r="H18" s="8"/>
    </row>
    <row r="19" spans="1:8" x14ac:dyDescent="0.25">
      <c r="B19" s="2">
        <v>0.54166666666666663</v>
      </c>
      <c r="C19" s="2">
        <v>0.625</v>
      </c>
      <c r="D19" s="2"/>
      <c r="E19" s="3">
        <f t="shared" si="0"/>
        <v>8.333333333333337E-2</v>
      </c>
      <c r="F19" s="4">
        <f t="shared" si="1"/>
        <v>2</v>
      </c>
      <c r="G19" s="7"/>
      <c r="H19" s="8"/>
    </row>
    <row r="20" spans="1:8" x14ac:dyDescent="0.25">
      <c r="B20" s="2">
        <v>0.63541666666666663</v>
      </c>
      <c r="C20" s="2">
        <v>0.70833333333333337</v>
      </c>
      <c r="D20" s="2"/>
      <c r="E20" s="3">
        <f t="shared" si="0"/>
        <v>7.2916666666666741E-2</v>
      </c>
      <c r="F20" s="4">
        <f t="shared" si="1"/>
        <v>1.75</v>
      </c>
      <c r="G20" s="11"/>
      <c r="H20" s="8"/>
    </row>
    <row r="21" spans="1:8" ht="15" customHeight="1" x14ac:dyDescent="0.25">
      <c r="B21" s="2"/>
      <c r="C21" s="2"/>
      <c r="D21" s="2"/>
      <c r="E21" s="3" t="str">
        <f t="shared" si="0"/>
        <v/>
      </c>
      <c r="F21" s="4" t="str">
        <f t="shared" si="1"/>
        <v/>
      </c>
      <c r="G21" s="11"/>
      <c r="H21" s="8"/>
    </row>
    <row r="22" spans="1:8" ht="15" customHeight="1" thickBot="1" x14ac:dyDescent="0.3">
      <c r="B22" s="19"/>
      <c r="C22" s="19"/>
      <c r="D22" s="19"/>
      <c r="E22" s="20" t="str">
        <f t="shared" si="0"/>
        <v/>
      </c>
      <c r="F22" s="21" t="str">
        <f t="shared" si="1"/>
        <v/>
      </c>
      <c r="G22" s="9"/>
      <c r="H22" s="10"/>
    </row>
    <row r="23" spans="1:8" ht="15.75" thickBot="1" x14ac:dyDescent="0.3">
      <c r="A23" s="12" t="s">
        <v>11</v>
      </c>
      <c r="B23" s="16"/>
      <c r="C23" s="16"/>
      <c r="D23" s="16"/>
      <c r="E23" s="17" t="str">
        <f t="shared" si="0"/>
        <v/>
      </c>
      <c r="F23" s="18" t="str">
        <f t="shared" si="1"/>
        <v/>
      </c>
      <c r="G23" s="5" t="s">
        <v>9</v>
      </c>
      <c r="H23" s="6">
        <f>SUM(F23:F28)</f>
        <v>0</v>
      </c>
    </row>
    <row r="24" spans="1:8" x14ac:dyDescent="0.25">
      <c r="B24" s="2"/>
      <c r="C24" s="2"/>
      <c r="D24" s="2"/>
      <c r="E24" s="3" t="str">
        <f t="shared" si="0"/>
        <v/>
      </c>
      <c r="F24" s="4" t="str">
        <f t="shared" si="1"/>
        <v/>
      </c>
      <c r="G24" s="7"/>
      <c r="H24" s="8"/>
    </row>
    <row r="25" spans="1:8" x14ac:dyDescent="0.25">
      <c r="B25" s="2"/>
      <c r="C25" s="2"/>
      <c r="D25" s="2"/>
      <c r="E25" s="3" t="str">
        <f t="shared" si="0"/>
        <v/>
      </c>
      <c r="F25" s="4" t="str">
        <f t="shared" si="1"/>
        <v/>
      </c>
      <c r="G25" s="7"/>
      <c r="H25" s="8"/>
    </row>
    <row r="26" spans="1:8" x14ac:dyDescent="0.25">
      <c r="B26" s="2"/>
      <c r="C26" s="2"/>
      <c r="D26" s="2"/>
      <c r="E26" s="3" t="str">
        <f t="shared" si="0"/>
        <v/>
      </c>
      <c r="F26" s="4" t="str">
        <f t="shared" si="1"/>
        <v/>
      </c>
      <c r="G26" s="7"/>
      <c r="H26" s="8"/>
    </row>
    <row r="27" spans="1:8" x14ac:dyDescent="0.25">
      <c r="B27" s="2"/>
      <c r="C27" s="2"/>
      <c r="D27" s="2"/>
      <c r="E27" s="3" t="str">
        <f t="shared" si="0"/>
        <v/>
      </c>
      <c r="F27" s="4" t="str">
        <f t="shared" si="1"/>
        <v/>
      </c>
      <c r="G27" s="7"/>
      <c r="H27" s="8"/>
    </row>
    <row r="28" spans="1:8" ht="15.75" thickBot="1" x14ac:dyDescent="0.3">
      <c r="B28" s="19"/>
      <c r="C28" s="19"/>
      <c r="D28" s="19"/>
      <c r="E28" s="20" t="str">
        <f t="shared" si="0"/>
        <v/>
      </c>
      <c r="F28" s="21" t="str">
        <f t="shared" si="1"/>
        <v/>
      </c>
      <c r="G28" s="9"/>
      <c r="H28" s="10"/>
    </row>
    <row r="29" spans="1:8" ht="15.75" thickBot="1" x14ac:dyDescent="0.3">
      <c r="A29" s="12" t="s">
        <v>2</v>
      </c>
      <c r="B29" s="16">
        <v>0.3125</v>
      </c>
      <c r="C29" s="16">
        <v>0.39583333333333331</v>
      </c>
      <c r="D29" s="16"/>
      <c r="E29" s="17">
        <f t="shared" si="0"/>
        <v>8.3333333333333315E-2</v>
      </c>
      <c r="F29" s="18">
        <f t="shared" si="1"/>
        <v>2</v>
      </c>
      <c r="G29" s="5" t="s">
        <v>10</v>
      </c>
      <c r="H29" s="6">
        <f>SUM(F29:F34)</f>
        <v>4.9333333333333336</v>
      </c>
    </row>
    <row r="30" spans="1:8" x14ac:dyDescent="0.25">
      <c r="B30" s="2">
        <v>0.40625</v>
      </c>
      <c r="C30" s="2">
        <v>0.52847222222222223</v>
      </c>
      <c r="D30" s="2"/>
      <c r="E30" s="3">
        <f t="shared" si="0"/>
        <v>0.12222222222222223</v>
      </c>
      <c r="F30" s="4">
        <f t="shared" si="1"/>
        <v>2.9333333333333336</v>
      </c>
      <c r="G30" s="7"/>
      <c r="H30" s="8"/>
    </row>
    <row r="31" spans="1:8" x14ac:dyDescent="0.25">
      <c r="B31" s="2"/>
      <c r="C31" s="2"/>
      <c r="D31" s="2"/>
      <c r="E31" s="3" t="str">
        <f t="shared" si="0"/>
        <v/>
      </c>
      <c r="F31" s="4" t="str">
        <f t="shared" si="1"/>
        <v/>
      </c>
      <c r="G31" s="7"/>
      <c r="H31" s="8"/>
    </row>
    <row r="32" spans="1:8" x14ac:dyDescent="0.25">
      <c r="B32" s="2"/>
      <c r="C32" s="2"/>
      <c r="D32" s="2"/>
      <c r="E32" s="3" t="str">
        <f t="shared" si="0"/>
        <v/>
      </c>
      <c r="F32" s="4" t="str">
        <f t="shared" si="1"/>
        <v/>
      </c>
      <c r="G32" s="7"/>
      <c r="H32" s="8"/>
    </row>
    <row r="33" spans="1:8" x14ac:dyDescent="0.25">
      <c r="B33" s="2"/>
      <c r="C33" s="2"/>
      <c r="D33" s="2"/>
      <c r="E33" s="3" t="str">
        <f t="shared" si="0"/>
        <v/>
      </c>
      <c r="F33" s="4" t="str">
        <f t="shared" si="1"/>
        <v/>
      </c>
      <c r="G33" s="7"/>
      <c r="H33" s="8"/>
    </row>
    <row r="34" spans="1:8" ht="15.75" thickBot="1" x14ac:dyDescent="0.3">
      <c r="B34" s="19"/>
      <c r="C34" s="19"/>
      <c r="D34" s="19"/>
      <c r="E34" s="20" t="str">
        <f t="shared" si="0"/>
        <v/>
      </c>
      <c r="F34" s="21" t="str">
        <f t="shared" si="1"/>
        <v/>
      </c>
      <c r="G34" s="9"/>
      <c r="H34" s="10"/>
    </row>
    <row r="35" spans="1:8" ht="15.75" thickBot="1" x14ac:dyDescent="0.3">
      <c r="A35" s="12" t="s">
        <v>67</v>
      </c>
      <c r="B35" s="16"/>
      <c r="C35" s="16"/>
      <c r="D35" s="16"/>
      <c r="E35" s="17" t="str">
        <f t="shared" si="0"/>
        <v/>
      </c>
      <c r="F35" s="18" t="str">
        <f t="shared" si="1"/>
        <v/>
      </c>
      <c r="G35" s="13" t="s">
        <v>70</v>
      </c>
      <c r="H35" s="6">
        <f>SUM(F35:F36)</f>
        <v>0</v>
      </c>
    </row>
    <row r="36" spans="1:8" ht="15.75" thickBot="1" x14ac:dyDescent="0.3">
      <c r="B36" s="19"/>
      <c r="C36" s="19"/>
      <c r="D36" s="19"/>
      <c r="E36" s="20" t="str">
        <f t="shared" si="0"/>
        <v/>
      </c>
      <c r="F36" s="21" t="str">
        <f t="shared" si="1"/>
        <v/>
      </c>
      <c r="G36" s="14"/>
      <c r="H36" s="15"/>
    </row>
  </sheetData>
  <sheetProtection sheet="1" objects="1" scenarios="1" selectLockedCells="1"/>
  <mergeCells count="1">
    <mergeCell ref="A1:H1"/>
  </mergeCells>
  <conditionalFormatting sqref="A11 A17 A23 A29 A5:D5 G36:H36 G6:H10 G12:H16 G18:H22 G24:H28 B6:D28 G35">
    <cfRule type="cellIs" dxfId="140" priority="3" operator="equal">
      <formula>"MB"</formula>
    </cfRule>
  </conditionalFormatting>
  <conditionalFormatting sqref="G30:H34 B29:D36">
    <cfRule type="cellIs" dxfId="139" priority="2" operator="equal">
      <formula>"MB"</formula>
    </cfRule>
  </conditionalFormatting>
  <conditionalFormatting sqref="A35">
    <cfRule type="cellIs" dxfId="138" priority="1" operator="equal">
      <formula>"MB"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55</vt:i4>
      </vt:variant>
    </vt:vector>
  </HeadingPairs>
  <TitlesOfParts>
    <vt:vector size="55" baseType="lpstr">
      <vt:lpstr>Übs</vt:lpstr>
      <vt:lpstr>Blanko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danbau</dc:creator>
  <cp:lastModifiedBy>Wolfgang Schmock</cp:lastModifiedBy>
  <cp:lastPrinted>2019-12-09T06:38:17Z</cp:lastPrinted>
  <dcterms:created xsi:type="dcterms:W3CDTF">2014-03-15T22:30:53Z</dcterms:created>
  <dcterms:modified xsi:type="dcterms:W3CDTF">2021-05-19T12:50:48Z</dcterms:modified>
</cp:coreProperties>
</file>