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90" windowWidth="15480" windowHeight="11640"/>
  </bookViews>
  <sheets>
    <sheet name="Fragen" sheetId="5" r:id="rId1"/>
    <sheet name="einfach" sheetId="1" r:id="rId2"/>
    <sheet name="gleichgeschlechtlich doppelt" sheetId="4" r:id="rId3"/>
  </sheets>
  <calcPr calcId="125725"/>
</workbook>
</file>

<file path=xl/calcChain.xml><?xml version="1.0" encoding="utf-8"?>
<calcChain xmlns="http://schemas.openxmlformats.org/spreadsheetml/2006/main">
  <c r="C19" i="5"/>
  <c r="E19"/>
  <c r="G19"/>
  <c r="C20"/>
  <c r="E20"/>
  <c r="G20"/>
  <c r="C21"/>
  <c r="E21"/>
  <c r="G21"/>
  <c r="C12"/>
  <c r="E12"/>
  <c r="G12"/>
  <c r="C14"/>
  <c r="E14"/>
  <c r="G14"/>
  <c r="C15"/>
  <c r="E15"/>
  <c r="G15"/>
  <c r="C16"/>
  <c r="E16"/>
  <c r="G16"/>
  <c r="C17"/>
  <c r="E17"/>
  <c r="G17"/>
  <c r="E1"/>
  <c r="G1" s="1"/>
  <c r="E3"/>
  <c r="G3" s="1"/>
  <c r="E4"/>
  <c r="G4" s="1"/>
  <c r="E5"/>
  <c r="G5" s="1"/>
  <c r="E6"/>
  <c r="G6" s="1"/>
  <c r="E8"/>
  <c r="G8" s="1"/>
  <c r="E9"/>
  <c r="G9" s="1"/>
  <c r="E10"/>
  <c r="G10" s="1"/>
  <c r="A13"/>
  <c r="A14"/>
  <c r="A15"/>
  <c r="A16"/>
  <c r="A17"/>
  <c r="A19"/>
  <c r="A20"/>
  <c r="A21"/>
  <c r="A12"/>
  <c r="C2"/>
  <c r="C13" s="1"/>
  <c r="C3"/>
  <c r="C4"/>
  <c r="C5"/>
  <c r="C6"/>
  <c r="C8"/>
  <c r="C9"/>
  <c r="C10"/>
  <c r="C1"/>
  <c r="B3" i="4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A4"/>
  <c r="A5"/>
  <c r="A6"/>
  <c r="A7"/>
  <c r="A8"/>
  <c r="A9"/>
  <c r="A10"/>
  <c r="A11"/>
  <c r="A12"/>
  <c r="A13"/>
  <c r="A14"/>
  <c r="A15"/>
  <c r="A16"/>
  <c r="A17"/>
  <c r="A18"/>
  <c r="A19"/>
  <c r="A20"/>
  <c r="A3"/>
  <c r="D3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I10" s="1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H16" s="1"/>
  <c r="G16"/>
  <c r="E17"/>
  <c r="F17"/>
  <c r="G17"/>
  <c r="E18"/>
  <c r="I18" s="1"/>
  <c r="F18"/>
  <c r="G18"/>
  <c r="E19"/>
  <c r="F19"/>
  <c r="G19"/>
  <c r="E20"/>
  <c r="F20"/>
  <c r="H20" s="1"/>
  <c r="G20"/>
  <c r="I20" s="1"/>
  <c r="I6"/>
  <c r="I8"/>
  <c r="I12"/>
  <c r="I14"/>
  <c r="I16"/>
  <c r="D4"/>
  <c r="H4" s="1"/>
  <c r="D5"/>
  <c r="H5" s="1"/>
  <c r="D6"/>
  <c r="D7"/>
  <c r="D8"/>
  <c r="D9"/>
  <c r="H9" s="1"/>
  <c r="D10"/>
  <c r="D11"/>
  <c r="D12"/>
  <c r="H12" s="1"/>
  <c r="D13"/>
  <c r="H13" s="1"/>
  <c r="D14"/>
  <c r="D15"/>
  <c r="D16"/>
  <c r="D17"/>
  <c r="H17" s="1"/>
  <c r="D18"/>
  <c r="D19"/>
  <c r="D20"/>
  <c r="R30"/>
  <c r="Q30"/>
  <c r="P30"/>
  <c r="O30"/>
  <c r="N30"/>
  <c r="L30"/>
  <c r="K30"/>
  <c r="J29"/>
  <c r="J28"/>
  <c r="J27"/>
  <c r="J26"/>
  <c r="J25"/>
  <c r="J24"/>
  <c r="J23"/>
  <c r="J22"/>
  <c r="J21"/>
  <c r="L30" i="1"/>
  <c r="K30"/>
  <c r="D33"/>
  <c r="D32"/>
  <c r="I22"/>
  <c r="H22"/>
  <c r="I21"/>
  <c r="H21"/>
  <c r="I20"/>
  <c r="H20"/>
  <c r="I19"/>
  <c r="J19" s="1"/>
  <c r="H19"/>
  <c r="I18"/>
  <c r="J18" s="1"/>
  <c r="H18"/>
  <c r="I17"/>
  <c r="H17"/>
  <c r="I16"/>
  <c r="J16" s="1"/>
  <c r="H16"/>
  <c r="I15"/>
  <c r="J15" s="1"/>
  <c r="H15"/>
  <c r="I14"/>
  <c r="H14"/>
  <c r="I13"/>
  <c r="J13" s="1"/>
  <c r="H13"/>
  <c r="I12"/>
  <c r="J12"/>
  <c r="H12"/>
  <c r="I11"/>
  <c r="H11"/>
  <c r="J11" s="1"/>
  <c r="I10"/>
  <c r="J10" s="1"/>
  <c r="H10"/>
  <c r="I9"/>
  <c r="J9" s="1"/>
  <c r="H9"/>
  <c r="I8"/>
  <c r="H8"/>
  <c r="I7"/>
  <c r="H7"/>
  <c r="I6"/>
  <c r="H6"/>
  <c r="I5"/>
  <c r="H5"/>
  <c r="I4"/>
  <c r="J4" s="1"/>
  <c r="H4"/>
  <c r="I3"/>
  <c r="H3"/>
  <c r="J21"/>
  <c r="J22"/>
  <c r="F30"/>
  <c r="J20"/>
  <c r="J23"/>
  <c r="J24"/>
  <c r="J25"/>
  <c r="J26"/>
  <c r="J27"/>
  <c r="J28"/>
  <c r="J29"/>
  <c r="D30"/>
  <c r="E30"/>
  <c r="G30"/>
  <c r="N30"/>
  <c r="O30"/>
  <c r="P30"/>
  <c r="Q30"/>
  <c r="R30"/>
  <c r="J8"/>
  <c r="J5"/>
  <c r="H8" i="4" l="1"/>
  <c r="H19"/>
  <c r="H15"/>
  <c r="H11"/>
  <c r="H7"/>
  <c r="J7" s="1"/>
  <c r="I4"/>
  <c r="H18"/>
  <c r="I17"/>
  <c r="I11"/>
  <c r="H10"/>
  <c r="I7"/>
  <c r="I5"/>
  <c r="E2" i="5"/>
  <c r="J4" i="4"/>
  <c r="J20"/>
  <c r="I19"/>
  <c r="J19" s="1"/>
  <c r="J17" i="1"/>
  <c r="D32" i="4"/>
  <c r="I15"/>
  <c r="H14"/>
  <c r="J14" s="1"/>
  <c r="J14" i="1"/>
  <c r="I13" i="4"/>
  <c r="G30"/>
  <c r="I9"/>
  <c r="F30"/>
  <c r="H6"/>
  <c r="D30"/>
  <c r="E30"/>
  <c r="D33"/>
  <c r="I3"/>
  <c r="J3" i="1"/>
  <c r="J17" i="4"/>
  <c r="J15"/>
  <c r="H3"/>
  <c r="J9"/>
  <c r="J5"/>
  <c r="J18"/>
  <c r="J10"/>
  <c r="J6"/>
  <c r="J13"/>
  <c r="J12"/>
  <c r="J8"/>
  <c r="J16"/>
  <c r="I30" i="1"/>
  <c r="J7"/>
  <c r="J6"/>
  <c r="H30"/>
  <c r="J11" i="4" l="1"/>
  <c r="G2" i="5"/>
  <c r="G13" s="1"/>
  <c r="E13"/>
  <c r="I30" i="4"/>
  <c r="J30" i="1"/>
  <c r="J3" i="4"/>
  <c r="H30"/>
  <c r="J30" l="1"/>
</calcChain>
</file>

<file path=xl/sharedStrings.xml><?xml version="1.0" encoding="utf-8"?>
<sst xmlns="http://schemas.openxmlformats.org/spreadsheetml/2006/main" count="93" uniqueCount="47">
  <si>
    <t>Vorname</t>
  </si>
  <si>
    <t>Name</t>
  </si>
  <si>
    <t>Jg +</t>
  </si>
  <si>
    <t>Md +</t>
  </si>
  <si>
    <t>Jg -</t>
  </si>
  <si>
    <t>Md -</t>
  </si>
  <si>
    <t>bei Jg</t>
  </si>
  <si>
    <t>bei Md</t>
  </si>
  <si>
    <t>Sgr 1</t>
  </si>
  <si>
    <t>Sgr 2</t>
  </si>
  <si>
    <t>Sgr 3</t>
  </si>
  <si>
    <t>Sgr 4</t>
  </si>
  <si>
    <t>Sgr 5</t>
  </si>
  <si>
    <t>Sgr 6</t>
  </si>
  <si>
    <t>Sgr 7</t>
  </si>
  <si>
    <t>Sgr 8</t>
  </si>
  <si>
    <t>Md + von Jg</t>
  </si>
  <si>
    <t>Jg + von Md</t>
  </si>
  <si>
    <t>akt.</t>
  </si>
  <si>
    <t>Grundschule Röttingen - Ergebnisse soziometrischer Befragungen in Klasse 4b (Sj 17/18)</t>
  </si>
  <si>
    <t>Jonas</t>
  </si>
  <si>
    <t>Elena</t>
  </si>
  <si>
    <t>Grundschule Röttingen - Ergebnisse soziometrischer Befragungen in Klasse 2b (Sj 19/20)</t>
  </si>
  <si>
    <t>Adam</t>
  </si>
  <si>
    <t>Bernd</t>
  </si>
  <si>
    <t>Christoph</t>
  </si>
  <si>
    <t>Demian</t>
  </si>
  <si>
    <t>Erich</t>
  </si>
  <si>
    <t>Friedrich</t>
  </si>
  <si>
    <t>Gernhard</t>
  </si>
  <si>
    <t>Hilmar</t>
  </si>
  <si>
    <t>Ingolf</t>
  </si>
  <si>
    <t>NN</t>
  </si>
  <si>
    <t>Anne</t>
  </si>
  <si>
    <t>Berta</t>
  </si>
  <si>
    <t>Christa</t>
  </si>
  <si>
    <t>Dorothee</t>
  </si>
  <si>
    <t>Frida</t>
  </si>
  <si>
    <t>Gerania</t>
  </si>
  <si>
    <t>Hannah</t>
  </si>
  <si>
    <t>3.</t>
  </si>
  <si>
    <t>2.</t>
  </si>
  <si>
    <t>1.</t>
  </si>
  <si>
    <r>
      <rPr>
        <sz val="10"/>
        <color theme="1"/>
        <rFont val="Webdings"/>
        <family val="1"/>
        <charset val="2"/>
      </rPr>
      <t>c</t>
    </r>
    <r>
      <rPr>
        <sz val="10"/>
        <rFont val="Arial"/>
      </rPr>
      <t xml:space="preserve"> Nein</t>
    </r>
  </si>
  <si>
    <t>Gibt es Kinder in deiner Klasse, mit denen nicht gut auskommst?</t>
  </si>
  <si>
    <t>Nenne drei Kinder aus deiner Klasse, mit denen du dich gut verträgst.</t>
  </si>
  <si>
    <t xml:space="preserve">Name: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</si>
</sst>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color theme="1"/>
      <name val="Arial Narrow"/>
      <family val="2"/>
    </font>
    <font>
      <b/>
      <sz val="12"/>
      <color indexed="10"/>
      <name val="Arial"/>
      <family val="2"/>
    </font>
    <font>
      <sz val="10"/>
      <color indexed="62"/>
      <name val="Arial"/>
    </font>
    <font>
      <sz val="10"/>
      <color theme="1"/>
      <name val="Webdings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2" borderId="1" xfId="0" applyFont="1" applyFill="1" applyBorder="1"/>
    <xf numFmtId="10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 applyProtection="1">
      <alignment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wrapText="1" shrinkToFit="1"/>
      <protection locked="0"/>
    </xf>
    <xf numFmtId="0" fontId="2" fillId="4" borderId="3" xfId="0" applyFont="1" applyFill="1" applyBorder="1" applyAlignment="1" applyProtection="1">
      <alignment horizontal="center" wrapText="1" shrinkToFit="1"/>
      <protection locked="0"/>
    </xf>
    <xf numFmtId="0" fontId="2" fillId="4" borderId="4" xfId="0" applyFont="1" applyFill="1" applyBorder="1" applyAlignment="1" applyProtection="1">
      <alignment horizontal="center" wrapText="1" shrinkToFit="1"/>
      <protection locked="0"/>
    </xf>
    <xf numFmtId="0" fontId="3" fillId="0" borderId="1" xfId="0" applyFont="1" applyBorder="1" applyProtection="1">
      <protection locked="0"/>
    </xf>
    <xf numFmtId="0" fontId="0" fillId="6" borderId="1" xfId="0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Ergebnisse der aktuellen Befragung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2043275302844378E-2"/>
          <c:y val="2.3765925472463267E-2"/>
          <c:w val="0.89737788052930956"/>
          <c:h val="0.9460463836864910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Pt>
            <c:idx val="4"/>
            <c:spPr>
              <a:solidFill>
                <a:srgbClr val="002060"/>
              </a:solidFill>
            </c:spPr>
          </c:dPt>
          <c:dPt>
            <c:idx val="6"/>
            <c:spPr>
              <a:solidFill>
                <a:srgbClr val="002060"/>
              </a:solidFill>
            </c:spPr>
          </c:dPt>
          <c:dPt>
            <c:idx val="7"/>
            <c:spPr>
              <a:solidFill>
                <a:srgbClr val="002060"/>
              </a:solidFill>
            </c:spPr>
          </c:dPt>
          <c:dPt>
            <c:idx val="8"/>
            <c:spPr>
              <a:solidFill>
                <a:srgbClr val="002060"/>
              </a:solidFill>
            </c:spPr>
          </c:dPt>
          <c:dPt>
            <c:idx val="9"/>
            <c:spPr>
              <a:solidFill>
                <a:srgbClr val="002060"/>
              </a:solidFill>
            </c:spPr>
          </c:dPt>
          <c:dPt>
            <c:idx val="10"/>
            <c:spPr>
              <a:solidFill>
                <a:srgbClr val="C00000"/>
              </a:solidFill>
            </c:spPr>
          </c:dPt>
          <c:dPt>
            <c:idx val="11"/>
            <c:spPr>
              <a:solidFill>
                <a:srgbClr val="C00000"/>
              </a:solidFill>
            </c:spPr>
          </c:dPt>
          <c:dPt>
            <c:idx val="12"/>
            <c:spPr>
              <a:solidFill>
                <a:srgbClr val="C00000"/>
              </a:solidFill>
            </c:spPr>
          </c:dPt>
          <c:dPt>
            <c:idx val="13"/>
            <c:spPr>
              <a:solidFill>
                <a:srgbClr val="C00000"/>
              </a:solidFill>
            </c:spPr>
          </c:dPt>
          <c:dPt>
            <c:idx val="14"/>
            <c:spPr>
              <a:solidFill>
                <a:srgbClr val="C00000"/>
              </a:solidFill>
            </c:spPr>
          </c:dPt>
          <c:dPt>
            <c:idx val="15"/>
            <c:spPr>
              <a:solidFill>
                <a:srgbClr val="C00000"/>
              </a:solidFill>
            </c:spPr>
          </c:dPt>
          <c:dPt>
            <c:idx val="16"/>
            <c:spPr>
              <a:solidFill>
                <a:srgbClr val="C00000"/>
              </a:solidFill>
            </c:spPr>
          </c:dPt>
          <c:dPt>
            <c:idx val="17"/>
            <c:spPr>
              <a:solidFill>
                <a:srgbClr val="C00000"/>
              </a:solidFill>
            </c:spPr>
          </c:dPt>
          <c:cat>
            <c:strRef>
              <c:f>einfach!$C$3:$C$20</c:f>
              <c:strCache>
                <c:ptCount val="18"/>
                <c:pt idx="0">
                  <c:v>Adam</c:v>
                </c:pt>
                <c:pt idx="1">
                  <c:v>Bernd</c:v>
                </c:pt>
                <c:pt idx="2">
                  <c:v>Christoph</c:v>
                </c:pt>
                <c:pt idx="3">
                  <c:v>Demian</c:v>
                </c:pt>
                <c:pt idx="4">
                  <c:v>Erich</c:v>
                </c:pt>
                <c:pt idx="5">
                  <c:v>Friedrich</c:v>
                </c:pt>
                <c:pt idx="6">
                  <c:v>Gernhard</c:v>
                </c:pt>
                <c:pt idx="7">
                  <c:v>Hilmar</c:v>
                </c:pt>
                <c:pt idx="8">
                  <c:v>Ingolf</c:v>
                </c:pt>
                <c:pt idx="9">
                  <c:v>Jonas</c:v>
                </c:pt>
                <c:pt idx="10">
                  <c:v>Anne</c:v>
                </c:pt>
                <c:pt idx="11">
                  <c:v>Berta</c:v>
                </c:pt>
                <c:pt idx="12">
                  <c:v>Christa</c:v>
                </c:pt>
                <c:pt idx="13">
                  <c:v>Dorothee</c:v>
                </c:pt>
                <c:pt idx="14">
                  <c:v>Elena</c:v>
                </c:pt>
                <c:pt idx="15">
                  <c:v>Frida</c:v>
                </c:pt>
                <c:pt idx="16">
                  <c:v>Gerania</c:v>
                </c:pt>
                <c:pt idx="17">
                  <c:v>Hannah</c:v>
                </c:pt>
              </c:strCache>
            </c:strRef>
          </c:cat>
          <c:val>
            <c:numRef>
              <c:f>einfach!$J$3:$J$20</c:f>
              <c:numCache>
                <c:formatCode>General</c:formatCode>
                <c:ptCount val="18"/>
                <c:pt idx="0">
                  <c:v>1</c:v>
                </c:pt>
                <c:pt idx="1">
                  <c:v>-6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-1</c:v>
                </c:pt>
                <c:pt idx="11">
                  <c:v>8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axId val="61891712"/>
        <c:axId val="61893248"/>
      </c:barChart>
      <c:catAx>
        <c:axId val="61891712"/>
        <c:scaling>
          <c:orientation val="minMax"/>
        </c:scaling>
        <c:axPos val="b"/>
        <c:numFmt formatCode="General" sourceLinked="1"/>
        <c:tickLblPos val="nextTo"/>
        <c:crossAx val="61893248"/>
        <c:crosses val="autoZero"/>
        <c:auto val="1"/>
        <c:lblAlgn val="ctr"/>
        <c:lblOffset val="100"/>
      </c:catAx>
      <c:valAx>
        <c:axId val="61893248"/>
        <c:scaling>
          <c:orientation val="minMax"/>
        </c:scaling>
        <c:axPos val="l"/>
        <c:majorGridlines/>
        <c:numFmt formatCode="General" sourceLinked="1"/>
        <c:tickLblPos val="nextTo"/>
        <c:crossAx val="6189171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 sz="1800" b="1" i="0" baseline="0"/>
              <a:t>Ergebnisse der aktuellen Befragung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Pt>
            <c:idx val="4"/>
            <c:spPr>
              <a:solidFill>
                <a:srgbClr val="002060"/>
              </a:solidFill>
            </c:spPr>
          </c:dPt>
          <c:dPt>
            <c:idx val="5"/>
            <c:spPr>
              <a:solidFill>
                <a:srgbClr val="002060"/>
              </a:solidFill>
            </c:spPr>
          </c:dPt>
          <c:dPt>
            <c:idx val="6"/>
            <c:spPr>
              <a:solidFill>
                <a:srgbClr val="002060"/>
              </a:solidFill>
            </c:spPr>
          </c:dPt>
          <c:dPt>
            <c:idx val="7"/>
            <c:spPr>
              <a:solidFill>
                <a:srgbClr val="002060"/>
              </a:solidFill>
            </c:spPr>
          </c:dPt>
          <c:dPt>
            <c:idx val="8"/>
            <c:spPr>
              <a:solidFill>
                <a:srgbClr val="002060"/>
              </a:solidFill>
            </c:spPr>
          </c:dPt>
          <c:dPt>
            <c:idx val="9"/>
            <c:spPr>
              <a:solidFill>
                <a:srgbClr val="002060"/>
              </a:solidFill>
            </c:spPr>
          </c:dPt>
          <c:dPt>
            <c:idx val="10"/>
            <c:spPr>
              <a:solidFill>
                <a:srgbClr val="C00000"/>
              </a:solidFill>
            </c:spPr>
          </c:dPt>
          <c:dPt>
            <c:idx val="11"/>
            <c:spPr>
              <a:solidFill>
                <a:srgbClr val="C00000"/>
              </a:solidFill>
            </c:spPr>
          </c:dPt>
          <c:dPt>
            <c:idx val="12"/>
            <c:spPr>
              <a:solidFill>
                <a:srgbClr val="C00000"/>
              </a:solidFill>
            </c:spPr>
          </c:dPt>
          <c:dPt>
            <c:idx val="13"/>
            <c:spPr>
              <a:solidFill>
                <a:srgbClr val="C00000"/>
              </a:solidFill>
            </c:spPr>
          </c:dPt>
          <c:dPt>
            <c:idx val="14"/>
            <c:spPr>
              <a:solidFill>
                <a:srgbClr val="C00000"/>
              </a:solidFill>
            </c:spPr>
          </c:dPt>
          <c:dPt>
            <c:idx val="15"/>
            <c:spPr>
              <a:solidFill>
                <a:srgbClr val="C00000"/>
              </a:solidFill>
            </c:spPr>
          </c:dPt>
          <c:dPt>
            <c:idx val="16"/>
            <c:spPr>
              <a:solidFill>
                <a:srgbClr val="C00000"/>
              </a:solidFill>
            </c:spPr>
          </c:dPt>
          <c:dPt>
            <c:idx val="17"/>
            <c:spPr>
              <a:solidFill>
                <a:srgbClr val="C00000"/>
              </a:solidFill>
            </c:spPr>
          </c:dPt>
          <c:cat>
            <c:strRef>
              <c:f>'gleichgeschlechtlich doppelt'!$C$3:$C$20</c:f>
              <c:strCache>
                <c:ptCount val="18"/>
                <c:pt idx="0">
                  <c:v>Adam</c:v>
                </c:pt>
                <c:pt idx="1">
                  <c:v>Bernd</c:v>
                </c:pt>
                <c:pt idx="2">
                  <c:v>Christoph</c:v>
                </c:pt>
                <c:pt idx="3">
                  <c:v>Demian</c:v>
                </c:pt>
                <c:pt idx="4">
                  <c:v>Erich</c:v>
                </c:pt>
                <c:pt idx="5">
                  <c:v>Friedrich</c:v>
                </c:pt>
                <c:pt idx="6">
                  <c:v>Gernhard</c:v>
                </c:pt>
                <c:pt idx="7">
                  <c:v>Hilmar</c:v>
                </c:pt>
                <c:pt idx="8">
                  <c:v>Ingolf</c:v>
                </c:pt>
                <c:pt idx="9">
                  <c:v>Jonas</c:v>
                </c:pt>
                <c:pt idx="10">
                  <c:v>Anne</c:v>
                </c:pt>
                <c:pt idx="11">
                  <c:v>Berta</c:v>
                </c:pt>
                <c:pt idx="12">
                  <c:v>Christa</c:v>
                </c:pt>
                <c:pt idx="13">
                  <c:v>Dorothee</c:v>
                </c:pt>
                <c:pt idx="14">
                  <c:v>Elena</c:v>
                </c:pt>
                <c:pt idx="15">
                  <c:v>Frida</c:v>
                </c:pt>
                <c:pt idx="16">
                  <c:v>Gerania</c:v>
                </c:pt>
                <c:pt idx="17">
                  <c:v>Hannah</c:v>
                </c:pt>
              </c:strCache>
            </c:strRef>
          </c:cat>
          <c:val>
            <c:numRef>
              <c:f>'gleichgeschlechtlich doppelt'!$J$3:$J$20</c:f>
              <c:numCache>
                <c:formatCode>General</c:formatCode>
                <c:ptCount val="18"/>
                <c:pt idx="0">
                  <c:v>2</c:v>
                </c:pt>
                <c:pt idx="1">
                  <c:v>-12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9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-1</c:v>
                </c:pt>
                <c:pt idx="11">
                  <c:v>11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</c:ser>
        <c:axId val="133655168"/>
        <c:axId val="133665152"/>
      </c:barChart>
      <c:catAx>
        <c:axId val="133655168"/>
        <c:scaling>
          <c:orientation val="minMax"/>
        </c:scaling>
        <c:axPos val="b"/>
        <c:numFmt formatCode="General" sourceLinked="1"/>
        <c:tickLblPos val="nextTo"/>
        <c:crossAx val="133665152"/>
        <c:crosses val="autoZero"/>
        <c:auto val="1"/>
        <c:lblAlgn val="ctr"/>
        <c:lblOffset val="100"/>
      </c:catAx>
      <c:valAx>
        <c:axId val="133665152"/>
        <c:scaling>
          <c:orientation val="minMax"/>
        </c:scaling>
        <c:axPos val="l"/>
        <c:majorGridlines/>
        <c:numFmt formatCode="General" sourceLinked="1"/>
        <c:tickLblPos val="nextTo"/>
        <c:crossAx val="13365516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6658</xdr:colOff>
      <xdr:row>11</xdr:row>
      <xdr:rowOff>61453</xdr:rowOff>
    </xdr:from>
    <xdr:to>
      <xdr:col>23</xdr:col>
      <xdr:colOff>27756</xdr:colOff>
      <xdr:row>30</xdr:row>
      <xdr:rowOff>40968</xdr:rowOff>
    </xdr:to>
    <xdr:graphicFrame macro="">
      <xdr:nvGraphicFramePr>
        <xdr:cNvPr id="102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4</xdr:row>
      <xdr:rowOff>142875</xdr:rowOff>
    </xdr:from>
    <xdr:to>
      <xdr:col>24</xdr:col>
      <xdr:colOff>510868</xdr:colOff>
      <xdr:row>23</xdr:row>
      <xdr:rowOff>9526</xdr:rowOff>
    </xdr:to>
    <xdr:graphicFrame macro="">
      <xdr:nvGraphicFramePr>
        <xdr:cNvPr id="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A2" sqref="A2"/>
    </sheetView>
  </sheetViews>
  <sheetFormatPr baseColWidth="10" defaultRowHeight="12.75"/>
  <cols>
    <col min="1" max="1" width="31.140625" style="10" customWidth="1"/>
    <col min="2" max="2" width="4" style="10" customWidth="1"/>
    <col min="3" max="3" width="31.140625" style="10" customWidth="1"/>
    <col min="4" max="4" width="4" style="10" customWidth="1"/>
    <col min="5" max="5" width="31.140625" style="10" customWidth="1"/>
    <col min="6" max="6" width="4.140625" style="10" customWidth="1"/>
    <col min="7" max="7" width="31.140625" style="10" customWidth="1"/>
    <col min="8" max="16384" width="11.42578125" style="10"/>
  </cols>
  <sheetData>
    <row r="1" spans="1:7" ht="29.25" customHeight="1">
      <c r="A1" s="14" t="s">
        <v>46</v>
      </c>
      <c r="C1" s="13" t="str">
        <f>A1</f>
        <v xml:space="preserve">Name: </v>
      </c>
      <c r="D1" s="13"/>
      <c r="E1" s="13" t="str">
        <f t="shared" ref="D1:G10" si="0">C1</f>
        <v xml:space="preserve">Name: </v>
      </c>
      <c r="F1" s="13"/>
      <c r="G1" s="13" t="str">
        <f t="shared" si="0"/>
        <v xml:space="preserve">Name: </v>
      </c>
    </row>
    <row r="2" spans="1:7" ht="25.5" customHeight="1">
      <c r="A2" s="15" t="s">
        <v>45</v>
      </c>
      <c r="B2" s="12"/>
      <c r="C2" s="13" t="str">
        <f t="shared" ref="C2:C10" si="1">A2</f>
        <v>Nenne drei Kinder aus deiner Klasse, mit denen du dich gut verträgst.</v>
      </c>
      <c r="D2" s="13"/>
      <c r="E2" s="13" t="str">
        <f t="shared" si="0"/>
        <v>Nenne drei Kinder aus deiner Klasse, mit denen du dich gut verträgst.</v>
      </c>
      <c r="F2" s="13"/>
      <c r="G2" s="13" t="str">
        <f t="shared" si="0"/>
        <v>Nenne drei Kinder aus deiner Klasse, mit denen du dich gut verträgst.</v>
      </c>
    </row>
    <row r="3" spans="1:7" ht="21" customHeight="1">
      <c r="A3" s="15" t="s">
        <v>42</v>
      </c>
      <c r="B3" s="12"/>
      <c r="C3" s="13" t="str">
        <f t="shared" si="1"/>
        <v>1.</v>
      </c>
      <c r="D3" s="13"/>
      <c r="E3" s="13" t="str">
        <f t="shared" si="0"/>
        <v>1.</v>
      </c>
      <c r="F3" s="13"/>
      <c r="G3" s="13" t="str">
        <f t="shared" si="0"/>
        <v>1.</v>
      </c>
    </row>
    <row r="4" spans="1:7" ht="21.75" customHeight="1">
      <c r="A4" s="15" t="s">
        <v>41</v>
      </c>
      <c r="B4" s="12"/>
      <c r="C4" s="13" t="str">
        <f t="shared" si="1"/>
        <v>2.</v>
      </c>
      <c r="D4" s="13"/>
      <c r="E4" s="13" t="str">
        <f t="shared" si="0"/>
        <v>2.</v>
      </c>
      <c r="F4" s="13"/>
      <c r="G4" s="13" t="str">
        <f t="shared" si="0"/>
        <v>2.</v>
      </c>
    </row>
    <row r="5" spans="1:7" ht="20.25" customHeight="1">
      <c r="A5" s="15" t="s">
        <v>40</v>
      </c>
      <c r="B5" s="12"/>
      <c r="C5" s="13" t="str">
        <f t="shared" si="1"/>
        <v>3.</v>
      </c>
      <c r="D5" s="13"/>
      <c r="E5" s="13" t="str">
        <f t="shared" si="0"/>
        <v>3.</v>
      </c>
      <c r="F5" s="13"/>
      <c r="G5" s="13" t="str">
        <f t="shared" si="0"/>
        <v>3.</v>
      </c>
    </row>
    <row r="6" spans="1:7" ht="27.75" customHeight="1">
      <c r="A6" s="15" t="s">
        <v>44</v>
      </c>
      <c r="B6" s="12"/>
      <c r="C6" s="13" t="str">
        <f t="shared" si="1"/>
        <v>Gibt es Kinder in deiner Klasse, mit denen nicht gut auskommst?</v>
      </c>
      <c r="D6" s="13"/>
      <c r="E6" s="13" t="str">
        <f t="shared" si="0"/>
        <v>Gibt es Kinder in deiner Klasse, mit denen nicht gut auskommst?</v>
      </c>
      <c r="F6" s="13"/>
      <c r="G6" s="13" t="str">
        <f t="shared" si="0"/>
        <v>Gibt es Kinder in deiner Klasse, mit denen nicht gut auskommst?</v>
      </c>
    </row>
    <row r="7" spans="1:7" ht="24.75" customHeight="1">
      <c r="A7" s="15" t="s">
        <v>43</v>
      </c>
      <c r="B7" s="12"/>
      <c r="C7" s="11" t="s">
        <v>43</v>
      </c>
      <c r="D7" s="13"/>
      <c r="E7" s="11" t="s">
        <v>43</v>
      </c>
      <c r="F7" s="13"/>
      <c r="G7" s="11" t="s">
        <v>43</v>
      </c>
    </row>
    <row r="8" spans="1:7" ht="24.75" customHeight="1">
      <c r="A8" s="15" t="s">
        <v>42</v>
      </c>
      <c r="B8" s="12"/>
      <c r="C8" s="13" t="str">
        <f t="shared" si="1"/>
        <v>1.</v>
      </c>
      <c r="D8" s="13"/>
      <c r="E8" s="13" t="str">
        <f t="shared" si="0"/>
        <v>1.</v>
      </c>
      <c r="F8" s="13"/>
      <c r="G8" s="13" t="str">
        <f t="shared" si="0"/>
        <v>1.</v>
      </c>
    </row>
    <row r="9" spans="1:7" ht="24" customHeight="1">
      <c r="A9" s="15" t="s">
        <v>41</v>
      </c>
      <c r="B9" s="12"/>
      <c r="C9" s="13" t="str">
        <f t="shared" si="1"/>
        <v>2.</v>
      </c>
      <c r="D9" s="13"/>
      <c r="E9" s="13" t="str">
        <f t="shared" si="0"/>
        <v>2.</v>
      </c>
      <c r="F9" s="13"/>
      <c r="G9" s="13" t="str">
        <f t="shared" si="0"/>
        <v>2.</v>
      </c>
    </row>
    <row r="10" spans="1:7" ht="24.75" customHeight="1">
      <c r="A10" s="15" t="s">
        <v>40</v>
      </c>
      <c r="B10" s="12"/>
      <c r="C10" s="13" t="str">
        <f t="shared" si="1"/>
        <v>3.</v>
      </c>
      <c r="D10" s="13"/>
      <c r="E10" s="13" t="str">
        <f t="shared" si="0"/>
        <v>3.</v>
      </c>
      <c r="F10" s="13"/>
      <c r="G10" s="13" t="str">
        <f t="shared" si="0"/>
        <v>3.</v>
      </c>
    </row>
    <row r="11" spans="1:7" ht="19.5" customHeight="1">
      <c r="A11" s="12"/>
      <c r="B11" s="12"/>
      <c r="C11" s="12"/>
      <c r="D11" s="12"/>
      <c r="E11" s="12"/>
      <c r="F11" s="12"/>
      <c r="G11" s="12"/>
    </row>
    <row r="12" spans="1:7" ht="29.25" customHeight="1">
      <c r="A12" s="11" t="str">
        <f>A1</f>
        <v xml:space="preserve">Name: </v>
      </c>
      <c r="B12" s="11"/>
      <c r="C12" s="11" t="str">
        <f t="shared" ref="B12:G12" si="2">C1</f>
        <v xml:space="preserve">Name: </v>
      </c>
      <c r="D12" s="11"/>
      <c r="E12" s="11" t="str">
        <f t="shared" si="2"/>
        <v xml:space="preserve">Name: </v>
      </c>
      <c r="F12" s="11"/>
      <c r="G12" s="11" t="str">
        <f t="shared" si="2"/>
        <v xml:space="preserve">Name: </v>
      </c>
    </row>
    <row r="13" spans="1:7" ht="32.25" customHeight="1">
      <c r="A13" s="11" t="str">
        <f t="shared" ref="A13:G21" si="3">A2</f>
        <v>Nenne drei Kinder aus deiner Klasse, mit denen du dich gut verträgst.</v>
      </c>
      <c r="B13" s="11"/>
      <c r="C13" s="11" t="str">
        <f t="shared" si="3"/>
        <v>Nenne drei Kinder aus deiner Klasse, mit denen du dich gut verträgst.</v>
      </c>
      <c r="D13" s="11"/>
      <c r="E13" s="11" t="str">
        <f t="shared" si="3"/>
        <v>Nenne drei Kinder aus deiner Klasse, mit denen du dich gut verträgst.</v>
      </c>
      <c r="F13" s="11"/>
      <c r="G13" s="11" t="str">
        <f t="shared" si="3"/>
        <v>Nenne drei Kinder aus deiner Klasse, mit denen du dich gut verträgst.</v>
      </c>
    </row>
    <row r="14" spans="1:7" ht="24" customHeight="1">
      <c r="A14" s="11" t="str">
        <f t="shared" si="3"/>
        <v>1.</v>
      </c>
      <c r="B14" s="11"/>
      <c r="C14" s="11" t="str">
        <f t="shared" si="3"/>
        <v>1.</v>
      </c>
      <c r="D14" s="11"/>
      <c r="E14" s="11" t="str">
        <f t="shared" si="3"/>
        <v>1.</v>
      </c>
      <c r="F14" s="11"/>
      <c r="G14" s="11" t="str">
        <f t="shared" si="3"/>
        <v>1.</v>
      </c>
    </row>
    <row r="15" spans="1:7" ht="24.75" customHeight="1">
      <c r="A15" s="11" t="str">
        <f t="shared" si="3"/>
        <v>2.</v>
      </c>
      <c r="B15" s="11"/>
      <c r="C15" s="11" t="str">
        <f t="shared" si="3"/>
        <v>2.</v>
      </c>
      <c r="D15" s="11"/>
      <c r="E15" s="11" t="str">
        <f t="shared" si="3"/>
        <v>2.</v>
      </c>
      <c r="F15" s="11"/>
      <c r="G15" s="11" t="str">
        <f t="shared" si="3"/>
        <v>2.</v>
      </c>
    </row>
    <row r="16" spans="1:7" ht="24" customHeight="1">
      <c r="A16" s="11" t="str">
        <f t="shared" si="3"/>
        <v>3.</v>
      </c>
      <c r="B16" s="11"/>
      <c r="C16" s="11" t="str">
        <f t="shared" si="3"/>
        <v>3.</v>
      </c>
      <c r="D16" s="11"/>
      <c r="E16" s="11" t="str">
        <f t="shared" si="3"/>
        <v>3.</v>
      </c>
      <c r="F16" s="11"/>
      <c r="G16" s="11" t="str">
        <f t="shared" si="3"/>
        <v>3.</v>
      </c>
    </row>
    <row r="17" spans="1:7" ht="30.75" customHeight="1">
      <c r="A17" s="11" t="str">
        <f t="shared" si="3"/>
        <v>Gibt es Kinder in deiner Klasse, mit denen nicht gut auskommst?</v>
      </c>
      <c r="B17" s="11"/>
      <c r="C17" s="11" t="str">
        <f t="shared" si="3"/>
        <v>Gibt es Kinder in deiner Klasse, mit denen nicht gut auskommst?</v>
      </c>
      <c r="D17" s="11"/>
      <c r="E17" s="11" t="str">
        <f t="shared" si="3"/>
        <v>Gibt es Kinder in deiner Klasse, mit denen nicht gut auskommst?</v>
      </c>
      <c r="F17" s="11"/>
      <c r="G17" s="11" t="str">
        <f t="shared" si="3"/>
        <v>Gibt es Kinder in deiner Klasse, mit denen nicht gut auskommst?</v>
      </c>
    </row>
    <row r="18" spans="1:7" ht="24" customHeight="1">
      <c r="A18" s="11" t="s">
        <v>43</v>
      </c>
      <c r="B18" s="12"/>
      <c r="C18" s="11" t="s">
        <v>43</v>
      </c>
      <c r="D18" s="13"/>
      <c r="E18" s="11" t="s">
        <v>43</v>
      </c>
      <c r="F18" s="13"/>
      <c r="G18" s="11" t="s">
        <v>43</v>
      </c>
    </row>
    <row r="19" spans="1:7" ht="26.25" customHeight="1">
      <c r="A19" s="11" t="str">
        <f t="shared" si="3"/>
        <v>1.</v>
      </c>
      <c r="B19" s="11"/>
      <c r="C19" s="11" t="str">
        <f t="shared" ref="B19:G19" si="4">C8</f>
        <v>1.</v>
      </c>
      <c r="D19" s="11"/>
      <c r="E19" s="11" t="str">
        <f t="shared" si="4"/>
        <v>1.</v>
      </c>
      <c r="F19" s="11"/>
      <c r="G19" s="11" t="str">
        <f t="shared" si="4"/>
        <v>1.</v>
      </c>
    </row>
    <row r="20" spans="1:7" ht="21.75" customHeight="1">
      <c r="A20" s="11" t="str">
        <f t="shared" si="3"/>
        <v>2.</v>
      </c>
      <c r="B20" s="11"/>
      <c r="C20" s="11" t="str">
        <f t="shared" ref="B20:G20" si="5">C9</f>
        <v>2.</v>
      </c>
      <c r="D20" s="11"/>
      <c r="E20" s="11" t="str">
        <f t="shared" si="5"/>
        <v>2.</v>
      </c>
      <c r="F20" s="11"/>
      <c r="G20" s="11" t="str">
        <f t="shared" si="5"/>
        <v>2.</v>
      </c>
    </row>
    <row r="21" spans="1:7" ht="25.5" customHeight="1">
      <c r="A21" s="11" t="str">
        <f t="shared" si="3"/>
        <v>3.</v>
      </c>
      <c r="B21" s="11"/>
      <c r="C21" s="11" t="str">
        <f t="shared" ref="B21:G21" si="6">C10</f>
        <v>3.</v>
      </c>
      <c r="D21" s="11"/>
      <c r="E21" s="11" t="str">
        <f t="shared" si="6"/>
        <v>3.</v>
      </c>
      <c r="F21" s="11"/>
      <c r="G21" s="11" t="str">
        <f t="shared" si="6"/>
        <v>3.</v>
      </c>
    </row>
  </sheetData>
  <sheetProtection sheet="1" objects="1" scenarios="1" selectLockedCells="1"/>
  <pageMargins left="0.70866141732283472" right="0.70866141732283472" top="0.39370078740157483" bottom="0.39370078740157483" header="0" footer="0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93" zoomScaleNormal="93" workbookViewId="0">
      <selection sqref="A1:R1"/>
    </sheetView>
  </sheetViews>
  <sheetFormatPr baseColWidth="10" defaultRowHeight="12.75"/>
  <cols>
    <col min="2" max="2" width="13.7109375" customWidth="1"/>
    <col min="4" max="4" width="7.140625" customWidth="1"/>
    <col min="5" max="5" width="6.140625" customWidth="1"/>
    <col min="6" max="6" width="5" customWidth="1"/>
    <col min="7" max="7" width="5.28515625" customWidth="1"/>
    <col min="8" max="8" width="5.5703125" customWidth="1"/>
    <col min="9" max="9" width="7.28515625" customWidth="1"/>
    <col min="10" max="10" width="4.85546875" customWidth="1"/>
    <col min="11" max="19" width="5.7109375" customWidth="1"/>
  </cols>
  <sheetData>
    <row r="1" spans="1:18" ht="15.7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>
      <c r="A2" s="19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" t="s">
        <v>6</v>
      </c>
      <c r="I2" s="1" t="s">
        <v>7</v>
      </c>
      <c r="J2" s="3" t="s">
        <v>18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2" t="s">
        <v>15</v>
      </c>
    </row>
    <row r="3" spans="1:18">
      <c r="A3" s="19">
        <v>1</v>
      </c>
      <c r="B3" s="20" t="s">
        <v>32</v>
      </c>
      <c r="C3" s="20" t="s">
        <v>23</v>
      </c>
      <c r="D3" s="21">
        <v>2</v>
      </c>
      <c r="E3" s="21"/>
      <c r="F3" s="21">
        <v>1</v>
      </c>
      <c r="G3" s="21"/>
      <c r="H3" s="8">
        <f>D3-F3</f>
        <v>1</v>
      </c>
      <c r="I3" s="8">
        <f>E3-G3</f>
        <v>0</v>
      </c>
      <c r="J3" s="25">
        <f t="shared" ref="J3:J29" si="0">H3+I3</f>
        <v>1</v>
      </c>
      <c r="K3" s="23">
        <v>1</v>
      </c>
      <c r="L3" s="23">
        <v>3</v>
      </c>
      <c r="M3" s="23">
        <v>1</v>
      </c>
      <c r="N3" s="23"/>
      <c r="O3" s="19"/>
      <c r="P3" s="19"/>
      <c r="Q3" s="19"/>
      <c r="R3" s="24"/>
    </row>
    <row r="4" spans="1:18">
      <c r="A4" s="19">
        <v>2</v>
      </c>
      <c r="B4" s="20" t="s">
        <v>32</v>
      </c>
      <c r="C4" s="20" t="s">
        <v>24</v>
      </c>
      <c r="D4" s="21">
        <v>1</v>
      </c>
      <c r="E4" s="21"/>
      <c r="F4" s="21">
        <v>7</v>
      </c>
      <c r="G4" s="21"/>
      <c r="H4" s="8">
        <f t="shared" ref="H4:I20" si="1">D4-F4</f>
        <v>-6</v>
      </c>
      <c r="I4" s="8">
        <f t="shared" si="1"/>
        <v>0</v>
      </c>
      <c r="J4" s="25">
        <f t="shared" si="0"/>
        <v>-6</v>
      </c>
      <c r="K4" s="23">
        <v>-6</v>
      </c>
      <c r="L4" s="23">
        <v>-6</v>
      </c>
      <c r="M4" s="23">
        <v>-6</v>
      </c>
      <c r="N4" s="23"/>
      <c r="O4" s="19"/>
      <c r="P4" s="19"/>
      <c r="Q4" s="19"/>
      <c r="R4" s="24"/>
    </row>
    <row r="5" spans="1:18">
      <c r="A5" s="19">
        <v>3</v>
      </c>
      <c r="B5" s="20" t="s">
        <v>32</v>
      </c>
      <c r="C5" s="20" t="s">
        <v>25</v>
      </c>
      <c r="D5" s="21">
        <v>2</v>
      </c>
      <c r="E5" s="21"/>
      <c r="F5" s="21"/>
      <c r="G5" s="21"/>
      <c r="H5" s="8">
        <f t="shared" si="1"/>
        <v>2</v>
      </c>
      <c r="I5" s="8">
        <f t="shared" si="1"/>
        <v>0</v>
      </c>
      <c r="J5" s="25">
        <f t="shared" si="0"/>
        <v>2</v>
      </c>
      <c r="K5" s="23">
        <v>0</v>
      </c>
      <c r="L5" s="23">
        <v>2</v>
      </c>
      <c r="M5" s="23">
        <v>2</v>
      </c>
      <c r="N5" s="23"/>
      <c r="O5" s="19"/>
      <c r="P5" s="19"/>
      <c r="Q5" s="19"/>
      <c r="R5" s="24"/>
    </row>
    <row r="6" spans="1:18">
      <c r="A6" s="19">
        <v>4</v>
      </c>
      <c r="B6" s="20" t="s">
        <v>32</v>
      </c>
      <c r="C6" s="20" t="s">
        <v>26</v>
      </c>
      <c r="D6" s="21">
        <v>2</v>
      </c>
      <c r="E6" s="21"/>
      <c r="F6" s="21"/>
      <c r="G6" s="21">
        <v>1</v>
      </c>
      <c r="H6" s="8">
        <f t="shared" si="1"/>
        <v>2</v>
      </c>
      <c r="I6" s="8">
        <f t="shared" si="1"/>
        <v>-1</v>
      </c>
      <c r="J6" s="25">
        <f t="shared" si="0"/>
        <v>1</v>
      </c>
      <c r="K6" s="23">
        <v>3</v>
      </c>
      <c r="L6" s="23">
        <v>2</v>
      </c>
      <c r="M6" s="23">
        <v>1</v>
      </c>
      <c r="N6" s="23"/>
      <c r="O6" s="19"/>
      <c r="P6" s="19"/>
      <c r="Q6" s="19"/>
      <c r="R6" s="24"/>
    </row>
    <row r="7" spans="1:18">
      <c r="A7" s="19">
        <v>5</v>
      </c>
      <c r="B7" s="20" t="s">
        <v>32</v>
      </c>
      <c r="C7" s="20" t="s">
        <v>27</v>
      </c>
      <c r="D7" s="21">
        <v>1</v>
      </c>
      <c r="E7" s="21">
        <v>1</v>
      </c>
      <c r="F7" s="21">
        <v>1</v>
      </c>
      <c r="G7" s="21"/>
      <c r="H7" s="8">
        <f t="shared" si="1"/>
        <v>0</v>
      </c>
      <c r="I7" s="8">
        <f t="shared" si="1"/>
        <v>1</v>
      </c>
      <c r="J7" s="25">
        <f t="shared" si="0"/>
        <v>1</v>
      </c>
      <c r="K7" s="23">
        <v>2</v>
      </c>
      <c r="L7" s="23">
        <v>4</v>
      </c>
      <c r="M7" s="23">
        <v>1</v>
      </c>
      <c r="N7" s="23"/>
      <c r="O7" s="19"/>
      <c r="P7" s="19"/>
      <c r="Q7" s="19"/>
      <c r="R7" s="24"/>
    </row>
    <row r="8" spans="1:18">
      <c r="A8" s="19">
        <v>6</v>
      </c>
      <c r="B8" s="20" t="s">
        <v>32</v>
      </c>
      <c r="C8" s="20" t="s">
        <v>28</v>
      </c>
      <c r="D8" s="21">
        <v>1</v>
      </c>
      <c r="E8" s="21">
        <v>1</v>
      </c>
      <c r="F8" s="21">
        <v>2</v>
      </c>
      <c r="G8" s="21"/>
      <c r="H8" s="8">
        <f t="shared" si="1"/>
        <v>-1</v>
      </c>
      <c r="I8" s="8">
        <f t="shared" si="1"/>
        <v>1</v>
      </c>
      <c r="J8" s="25">
        <f t="shared" si="0"/>
        <v>0</v>
      </c>
      <c r="K8" s="23">
        <v>4</v>
      </c>
      <c r="L8" s="23">
        <v>2</v>
      </c>
      <c r="M8" s="23">
        <v>3</v>
      </c>
      <c r="N8" s="23"/>
      <c r="O8" s="19"/>
      <c r="P8" s="19"/>
      <c r="Q8" s="19"/>
      <c r="R8" s="24"/>
    </row>
    <row r="9" spans="1:18">
      <c r="A9" s="19">
        <v>7</v>
      </c>
      <c r="B9" s="20" t="s">
        <v>32</v>
      </c>
      <c r="C9" s="20" t="s">
        <v>29</v>
      </c>
      <c r="D9" s="21">
        <v>5</v>
      </c>
      <c r="E9" s="21"/>
      <c r="F9" s="21"/>
      <c r="G9" s="21">
        <v>1</v>
      </c>
      <c r="H9" s="8">
        <f t="shared" si="1"/>
        <v>5</v>
      </c>
      <c r="I9" s="8">
        <f t="shared" si="1"/>
        <v>-1</v>
      </c>
      <c r="J9" s="25">
        <f t="shared" si="0"/>
        <v>4</v>
      </c>
      <c r="K9" s="23">
        <v>-1</v>
      </c>
      <c r="L9" s="23">
        <v>-1</v>
      </c>
      <c r="M9" s="23">
        <v>3</v>
      </c>
      <c r="N9" s="23"/>
      <c r="O9" s="19"/>
      <c r="P9" s="19"/>
      <c r="Q9" s="19"/>
      <c r="R9" s="24"/>
    </row>
    <row r="10" spans="1:18">
      <c r="A10" s="19">
        <v>8</v>
      </c>
      <c r="B10" s="20" t="s">
        <v>32</v>
      </c>
      <c r="C10" s="20" t="s">
        <v>30</v>
      </c>
      <c r="D10" s="21">
        <v>3</v>
      </c>
      <c r="E10" s="21">
        <v>1</v>
      </c>
      <c r="F10" s="21"/>
      <c r="G10" s="21"/>
      <c r="H10" s="8">
        <f t="shared" si="1"/>
        <v>3</v>
      </c>
      <c r="I10" s="8">
        <f t="shared" si="1"/>
        <v>1</v>
      </c>
      <c r="J10" s="25">
        <f t="shared" si="0"/>
        <v>4</v>
      </c>
      <c r="K10" s="23">
        <v>5</v>
      </c>
      <c r="L10" s="23">
        <v>4</v>
      </c>
      <c r="M10" s="23">
        <v>3</v>
      </c>
      <c r="N10" s="23"/>
      <c r="O10" s="19"/>
      <c r="P10" s="19"/>
      <c r="Q10" s="19"/>
      <c r="R10" s="24"/>
    </row>
    <row r="11" spans="1:18">
      <c r="A11" s="19">
        <v>9</v>
      </c>
      <c r="B11" s="20" t="s">
        <v>32</v>
      </c>
      <c r="C11" s="20" t="s">
        <v>31</v>
      </c>
      <c r="D11" s="21">
        <v>3</v>
      </c>
      <c r="E11" s="21"/>
      <c r="F11" s="21">
        <v>1</v>
      </c>
      <c r="G11" s="21"/>
      <c r="H11" s="8">
        <f t="shared" si="1"/>
        <v>2</v>
      </c>
      <c r="I11" s="8">
        <f t="shared" si="1"/>
        <v>0</v>
      </c>
      <c r="J11" s="25">
        <f t="shared" si="0"/>
        <v>2</v>
      </c>
      <c r="K11" s="23">
        <v>1</v>
      </c>
      <c r="L11" s="23">
        <v>3</v>
      </c>
      <c r="M11" s="23">
        <v>4</v>
      </c>
      <c r="N11" s="23"/>
      <c r="O11" s="19"/>
      <c r="P11" s="19"/>
      <c r="Q11" s="19"/>
      <c r="R11" s="24"/>
    </row>
    <row r="12" spans="1:18">
      <c r="A12" s="19">
        <v>10</v>
      </c>
      <c r="B12" s="20" t="s">
        <v>32</v>
      </c>
      <c r="C12" s="20" t="s">
        <v>20</v>
      </c>
      <c r="D12" s="21">
        <v>1</v>
      </c>
      <c r="E12" s="21">
        <v>1</v>
      </c>
      <c r="F12" s="21"/>
      <c r="G12" s="21"/>
      <c r="H12" s="8">
        <f t="shared" si="1"/>
        <v>1</v>
      </c>
      <c r="I12" s="8">
        <f t="shared" si="1"/>
        <v>1</v>
      </c>
      <c r="J12" s="25">
        <f t="shared" si="0"/>
        <v>2</v>
      </c>
      <c r="K12" s="23">
        <v>4</v>
      </c>
      <c r="L12" s="23">
        <v>6</v>
      </c>
      <c r="M12" s="23">
        <v>6</v>
      </c>
      <c r="N12" s="23"/>
      <c r="O12" s="19"/>
      <c r="P12" s="19"/>
      <c r="Q12" s="19"/>
      <c r="R12" s="24"/>
    </row>
    <row r="13" spans="1:18">
      <c r="A13" s="19">
        <v>11</v>
      </c>
      <c r="B13" s="20" t="s">
        <v>32</v>
      </c>
      <c r="C13" s="20" t="s">
        <v>33</v>
      </c>
      <c r="D13" s="22"/>
      <c r="E13" s="22"/>
      <c r="F13" s="22">
        <v>1</v>
      </c>
      <c r="G13" s="22"/>
      <c r="H13" s="7">
        <f t="shared" si="1"/>
        <v>-1</v>
      </c>
      <c r="I13" s="7">
        <f t="shared" si="1"/>
        <v>0</v>
      </c>
      <c r="J13" s="25">
        <f t="shared" si="0"/>
        <v>-1</v>
      </c>
      <c r="K13" s="23">
        <v>-4</v>
      </c>
      <c r="L13" s="23">
        <v>-5</v>
      </c>
      <c r="M13" s="23">
        <v>-3</v>
      </c>
      <c r="N13" s="23"/>
      <c r="O13" s="19"/>
      <c r="P13" s="19"/>
      <c r="Q13" s="19"/>
      <c r="R13" s="24"/>
    </row>
    <row r="14" spans="1:18">
      <c r="A14" s="19">
        <v>12</v>
      </c>
      <c r="B14" s="20" t="s">
        <v>32</v>
      </c>
      <c r="C14" s="20" t="s">
        <v>34</v>
      </c>
      <c r="D14" s="23">
        <v>5</v>
      </c>
      <c r="E14" s="23">
        <v>3</v>
      </c>
      <c r="F14" s="23"/>
      <c r="G14" s="23"/>
      <c r="H14" s="6">
        <f t="shared" si="1"/>
        <v>5</v>
      </c>
      <c r="I14" s="6">
        <f t="shared" si="1"/>
        <v>3</v>
      </c>
      <c r="J14" s="25">
        <f t="shared" si="0"/>
        <v>8</v>
      </c>
      <c r="K14" s="23">
        <v>6</v>
      </c>
      <c r="L14" s="23">
        <v>6</v>
      </c>
      <c r="M14" s="23">
        <v>7</v>
      </c>
      <c r="N14" s="23"/>
      <c r="O14" s="19"/>
      <c r="P14" s="19"/>
      <c r="Q14" s="19"/>
      <c r="R14" s="24"/>
    </row>
    <row r="15" spans="1:18">
      <c r="A15" s="19">
        <v>13</v>
      </c>
      <c r="B15" s="20" t="s">
        <v>32</v>
      </c>
      <c r="C15" s="20" t="s">
        <v>35</v>
      </c>
      <c r="D15" s="23"/>
      <c r="E15" s="23">
        <v>2</v>
      </c>
      <c r="F15" s="23"/>
      <c r="G15" s="23"/>
      <c r="H15" s="6">
        <f t="shared" si="1"/>
        <v>0</v>
      </c>
      <c r="I15" s="6">
        <f t="shared" si="1"/>
        <v>2</v>
      </c>
      <c r="J15" s="25">
        <f t="shared" si="0"/>
        <v>2</v>
      </c>
      <c r="K15" s="23">
        <v>2</v>
      </c>
      <c r="L15" s="23">
        <v>1</v>
      </c>
      <c r="M15" s="23">
        <v>1</v>
      </c>
      <c r="N15" s="23"/>
      <c r="O15" s="19"/>
      <c r="P15" s="19"/>
      <c r="Q15" s="19"/>
      <c r="R15" s="24"/>
    </row>
    <row r="16" spans="1:18">
      <c r="A16" s="19">
        <v>14</v>
      </c>
      <c r="B16" s="20" t="s">
        <v>32</v>
      </c>
      <c r="C16" s="20" t="s">
        <v>36</v>
      </c>
      <c r="D16" s="23"/>
      <c r="E16" s="23">
        <v>3</v>
      </c>
      <c r="F16" s="23">
        <v>2</v>
      </c>
      <c r="G16" s="23"/>
      <c r="H16" s="6">
        <f t="shared" si="1"/>
        <v>-2</v>
      </c>
      <c r="I16" s="6">
        <f t="shared" si="1"/>
        <v>3</v>
      </c>
      <c r="J16" s="25">
        <f t="shared" si="0"/>
        <v>1</v>
      </c>
      <c r="K16" s="23">
        <v>2</v>
      </c>
      <c r="L16" s="23">
        <v>2</v>
      </c>
      <c r="M16" s="23">
        <v>0</v>
      </c>
      <c r="N16" s="23"/>
      <c r="O16" s="19"/>
      <c r="P16" s="19"/>
      <c r="Q16" s="19"/>
      <c r="R16" s="24"/>
    </row>
    <row r="17" spans="1:18">
      <c r="A17" s="19">
        <v>15</v>
      </c>
      <c r="B17" s="20" t="s">
        <v>32</v>
      </c>
      <c r="C17" s="20" t="s">
        <v>21</v>
      </c>
      <c r="D17" s="23">
        <v>4</v>
      </c>
      <c r="E17" s="23">
        <v>2</v>
      </c>
      <c r="F17" s="23">
        <v>3</v>
      </c>
      <c r="G17" s="23"/>
      <c r="H17" s="6">
        <f t="shared" si="1"/>
        <v>1</v>
      </c>
      <c r="I17" s="6">
        <f t="shared" si="1"/>
        <v>2</v>
      </c>
      <c r="J17" s="25">
        <f t="shared" si="0"/>
        <v>3</v>
      </c>
      <c r="K17" s="23">
        <v>3</v>
      </c>
      <c r="L17" s="23">
        <v>2</v>
      </c>
      <c r="M17" s="23">
        <v>3</v>
      </c>
      <c r="N17" s="23"/>
      <c r="O17" s="19"/>
      <c r="P17" s="19"/>
      <c r="Q17" s="19"/>
      <c r="R17" s="24"/>
    </row>
    <row r="18" spans="1:18">
      <c r="A18" s="19">
        <v>16</v>
      </c>
      <c r="B18" s="20" t="s">
        <v>32</v>
      </c>
      <c r="C18" s="20" t="s">
        <v>37</v>
      </c>
      <c r="D18" s="23"/>
      <c r="E18" s="23">
        <v>1</v>
      </c>
      <c r="F18" s="23"/>
      <c r="G18" s="23"/>
      <c r="H18" s="6">
        <f t="shared" si="1"/>
        <v>0</v>
      </c>
      <c r="I18" s="6">
        <f t="shared" si="1"/>
        <v>1</v>
      </c>
      <c r="J18" s="25">
        <f t="shared" si="0"/>
        <v>1</v>
      </c>
      <c r="K18" s="23">
        <v>1</v>
      </c>
      <c r="L18" s="23">
        <v>1</v>
      </c>
      <c r="M18" s="23">
        <v>2</v>
      </c>
      <c r="N18" s="23"/>
      <c r="O18" s="19"/>
      <c r="P18" s="19"/>
      <c r="Q18" s="19"/>
      <c r="R18" s="24"/>
    </row>
    <row r="19" spans="1:18">
      <c r="A19" s="19">
        <v>17</v>
      </c>
      <c r="B19" s="20" t="s">
        <v>32</v>
      </c>
      <c r="C19" s="20" t="s">
        <v>38</v>
      </c>
      <c r="D19" s="23"/>
      <c r="E19" s="23">
        <v>2</v>
      </c>
      <c r="F19" s="23"/>
      <c r="G19" s="23"/>
      <c r="H19" s="6">
        <f t="shared" si="1"/>
        <v>0</v>
      </c>
      <c r="I19" s="6">
        <f t="shared" si="1"/>
        <v>2</v>
      </c>
      <c r="J19" s="25">
        <f t="shared" si="0"/>
        <v>2</v>
      </c>
      <c r="K19" s="23">
        <v>1</v>
      </c>
      <c r="L19" s="23">
        <v>1</v>
      </c>
      <c r="M19" s="23">
        <v>3</v>
      </c>
      <c r="N19" s="23"/>
      <c r="O19" s="19"/>
      <c r="P19" s="19"/>
      <c r="Q19" s="19"/>
      <c r="R19" s="24"/>
    </row>
    <row r="20" spans="1:18">
      <c r="A20" s="19">
        <v>18</v>
      </c>
      <c r="B20" s="20" t="s">
        <v>32</v>
      </c>
      <c r="C20" s="20" t="s">
        <v>39</v>
      </c>
      <c r="D20" s="23"/>
      <c r="E20" s="23">
        <v>3</v>
      </c>
      <c r="F20" s="23">
        <v>1</v>
      </c>
      <c r="G20" s="23"/>
      <c r="H20" s="6">
        <f t="shared" si="1"/>
        <v>-1</v>
      </c>
      <c r="I20" s="6">
        <f t="shared" si="1"/>
        <v>3</v>
      </c>
      <c r="J20" s="25">
        <f t="shared" si="0"/>
        <v>2</v>
      </c>
      <c r="K20" s="23">
        <v>0</v>
      </c>
      <c r="L20" s="23">
        <v>1</v>
      </c>
      <c r="M20" s="23">
        <v>1</v>
      </c>
      <c r="N20" s="23"/>
      <c r="O20" s="19"/>
      <c r="P20" s="19"/>
      <c r="Q20" s="19"/>
      <c r="R20" s="24"/>
    </row>
    <row r="21" spans="1:18">
      <c r="A21" s="19">
        <v>19</v>
      </c>
      <c r="B21" s="24"/>
      <c r="C21" s="24"/>
      <c r="D21" s="23"/>
      <c r="E21" s="23"/>
      <c r="F21" s="23"/>
      <c r="G21" s="23"/>
      <c r="H21" s="6">
        <f>D21-F21</f>
        <v>0</v>
      </c>
      <c r="I21" s="6">
        <f>E21-G21</f>
        <v>0</v>
      </c>
      <c r="J21" s="25">
        <f t="shared" si="0"/>
        <v>0</v>
      </c>
      <c r="K21" s="23"/>
      <c r="L21" s="23"/>
      <c r="M21" s="23"/>
      <c r="N21" s="23"/>
      <c r="O21" s="19"/>
      <c r="P21" s="19"/>
      <c r="Q21" s="19"/>
      <c r="R21" s="24"/>
    </row>
    <row r="22" spans="1:18">
      <c r="A22" s="19">
        <v>20</v>
      </c>
      <c r="B22" s="24"/>
      <c r="C22" s="24"/>
      <c r="D22" s="23"/>
      <c r="E22" s="23"/>
      <c r="F22" s="23"/>
      <c r="G22" s="23"/>
      <c r="H22" s="6">
        <f>D22-F22</f>
        <v>0</v>
      </c>
      <c r="I22" s="6">
        <f>E22-G22</f>
        <v>0</v>
      </c>
      <c r="J22" s="25">
        <f t="shared" si="0"/>
        <v>0</v>
      </c>
      <c r="K22" s="23"/>
      <c r="L22" s="23"/>
      <c r="M22" s="23"/>
      <c r="N22" s="23"/>
      <c r="O22" s="19"/>
      <c r="P22" s="19"/>
      <c r="Q22" s="19"/>
      <c r="R22" s="24"/>
    </row>
    <row r="23" spans="1:18">
      <c r="A23" s="19">
        <v>21</v>
      </c>
      <c r="B23" s="24"/>
      <c r="C23" s="24"/>
      <c r="D23" s="23"/>
      <c r="E23" s="23"/>
      <c r="F23" s="23"/>
      <c r="G23" s="23"/>
      <c r="H23" s="6"/>
      <c r="I23" s="6"/>
      <c r="J23" s="25">
        <f t="shared" si="0"/>
        <v>0</v>
      </c>
      <c r="K23" s="23"/>
      <c r="L23" s="23"/>
      <c r="M23" s="23"/>
      <c r="N23" s="23"/>
      <c r="O23" s="19"/>
      <c r="P23" s="19"/>
      <c r="Q23" s="19"/>
      <c r="R23" s="24"/>
    </row>
    <row r="24" spans="1:18">
      <c r="A24" s="19">
        <v>22</v>
      </c>
      <c r="B24" s="19"/>
      <c r="C24" s="19"/>
      <c r="D24" s="23"/>
      <c r="E24" s="23"/>
      <c r="F24" s="23"/>
      <c r="G24" s="23"/>
      <c r="H24" s="6"/>
      <c r="I24" s="6"/>
      <c r="J24" s="25">
        <f t="shared" si="0"/>
        <v>0</v>
      </c>
      <c r="K24" s="23"/>
      <c r="L24" s="23"/>
      <c r="M24" s="23"/>
      <c r="N24" s="23"/>
      <c r="O24" s="19"/>
      <c r="P24" s="19"/>
      <c r="Q24" s="19"/>
      <c r="R24" s="24"/>
    </row>
    <row r="25" spans="1:18">
      <c r="A25" s="19">
        <v>23</v>
      </c>
      <c r="B25" s="19"/>
      <c r="C25" s="19"/>
      <c r="D25" s="23"/>
      <c r="E25" s="23"/>
      <c r="F25" s="23"/>
      <c r="G25" s="23"/>
      <c r="H25" s="6"/>
      <c r="I25" s="6"/>
      <c r="J25" s="25">
        <f t="shared" si="0"/>
        <v>0</v>
      </c>
      <c r="K25" s="23"/>
      <c r="L25" s="23"/>
      <c r="M25" s="23"/>
      <c r="N25" s="23"/>
      <c r="O25" s="19"/>
      <c r="P25" s="19"/>
      <c r="Q25" s="19"/>
      <c r="R25" s="24"/>
    </row>
    <row r="26" spans="1:18">
      <c r="A26" s="19">
        <v>24</v>
      </c>
      <c r="B26" s="19"/>
      <c r="C26" s="19"/>
      <c r="D26" s="23"/>
      <c r="E26" s="23"/>
      <c r="F26" s="23"/>
      <c r="G26" s="23"/>
      <c r="H26" s="6"/>
      <c r="I26" s="6"/>
      <c r="J26" s="25">
        <f t="shared" si="0"/>
        <v>0</v>
      </c>
      <c r="K26" s="23"/>
      <c r="L26" s="23"/>
      <c r="M26" s="23"/>
      <c r="N26" s="23"/>
      <c r="O26" s="19"/>
      <c r="P26" s="19"/>
      <c r="Q26" s="19"/>
      <c r="R26" s="24"/>
    </row>
    <row r="27" spans="1:18">
      <c r="A27" s="19">
        <v>25</v>
      </c>
      <c r="B27" s="19"/>
      <c r="C27" s="19"/>
      <c r="D27" s="23"/>
      <c r="E27" s="23"/>
      <c r="F27" s="23"/>
      <c r="G27" s="23"/>
      <c r="H27" s="6"/>
      <c r="I27" s="6"/>
      <c r="J27" s="25">
        <f t="shared" si="0"/>
        <v>0</v>
      </c>
      <c r="K27" s="23"/>
      <c r="L27" s="23"/>
      <c r="M27" s="23"/>
      <c r="N27" s="23"/>
      <c r="O27" s="19"/>
      <c r="P27" s="19"/>
      <c r="Q27" s="19"/>
      <c r="R27" s="24"/>
    </row>
    <row r="28" spans="1:18">
      <c r="A28" s="19">
        <v>26</v>
      </c>
      <c r="B28" s="19"/>
      <c r="C28" s="19"/>
      <c r="D28" s="23"/>
      <c r="E28" s="23"/>
      <c r="F28" s="23"/>
      <c r="G28" s="23"/>
      <c r="H28" s="6"/>
      <c r="I28" s="6"/>
      <c r="J28" s="25">
        <f t="shared" si="0"/>
        <v>0</v>
      </c>
      <c r="K28" s="23"/>
      <c r="L28" s="23"/>
      <c r="M28" s="23"/>
      <c r="N28" s="23"/>
      <c r="O28" s="19"/>
      <c r="P28" s="19"/>
      <c r="Q28" s="19"/>
      <c r="R28" s="24"/>
    </row>
    <row r="29" spans="1:18">
      <c r="A29" s="19">
        <v>27</v>
      </c>
      <c r="B29" s="19"/>
      <c r="C29" s="19"/>
      <c r="D29" s="23"/>
      <c r="E29" s="23"/>
      <c r="F29" s="23"/>
      <c r="G29" s="23"/>
      <c r="H29" s="6"/>
      <c r="I29" s="6"/>
      <c r="J29" s="25">
        <f t="shared" si="0"/>
        <v>0</v>
      </c>
      <c r="K29" s="23"/>
      <c r="L29" s="23"/>
      <c r="M29" s="23"/>
      <c r="N29" s="23"/>
      <c r="O29" s="19"/>
      <c r="P29" s="19"/>
      <c r="Q29" s="19"/>
      <c r="R29" s="24"/>
    </row>
    <row r="30" spans="1:18">
      <c r="A30" s="1"/>
      <c r="B30" s="1"/>
      <c r="C30" s="1"/>
      <c r="D30" s="6">
        <f>SUM(D3:D29)</f>
        <v>30</v>
      </c>
      <c r="E30" s="6">
        <f t="shared" ref="E30:R30" si="2">SUM(E3:E29)</f>
        <v>20</v>
      </c>
      <c r="F30" s="6">
        <f>SUM(F3:F29)</f>
        <v>19</v>
      </c>
      <c r="G30" s="6">
        <f t="shared" si="2"/>
        <v>2</v>
      </c>
      <c r="H30" s="6">
        <f t="shared" si="2"/>
        <v>11</v>
      </c>
      <c r="I30" s="6">
        <f>E30-G30</f>
        <v>18</v>
      </c>
      <c r="J30" s="5">
        <f t="shared" si="2"/>
        <v>29</v>
      </c>
      <c r="K30" s="5">
        <f t="shared" si="2"/>
        <v>24</v>
      </c>
      <c r="L30" s="5">
        <f t="shared" si="2"/>
        <v>28</v>
      </c>
      <c r="M30" s="6"/>
      <c r="N30" s="6">
        <f t="shared" si="2"/>
        <v>0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</row>
    <row r="31" spans="1:18">
      <c r="D31" s="4"/>
      <c r="E31" s="4"/>
      <c r="F31" s="4"/>
      <c r="G31" s="4"/>
    </row>
    <row r="32" spans="1:18">
      <c r="B32" t="s">
        <v>16</v>
      </c>
      <c r="D32">
        <f>SUM(D13:D20)</f>
        <v>9</v>
      </c>
    </row>
    <row r="33" spans="2:4">
      <c r="B33" t="s">
        <v>17</v>
      </c>
      <c r="D33">
        <f>SUM(E3:E12)</f>
        <v>4</v>
      </c>
    </row>
  </sheetData>
  <sheetProtection sheet="1" objects="1" scenarios="1" selectLockedCells="1"/>
  <mergeCells count="1">
    <mergeCell ref="A1:R1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Normal="100" workbookViewId="0">
      <selection activeCell="A15" sqref="A15"/>
    </sheetView>
  </sheetViews>
  <sheetFormatPr baseColWidth="10" defaultRowHeight="12.75"/>
  <cols>
    <col min="2" max="2" width="13.7109375" customWidth="1"/>
    <col min="4" max="4" width="7.140625" customWidth="1"/>
    <col min="5" max="5" width="6.140625" customWidth="1"/>
    <col min="6" max="6" width="5" customWidth="1"/>
    <col min="7" max="7" width="5.28515625" customWidth="1"/>
    <col min="8" max="8" width="5.5703125" customWidth="1"/>
    <col min="9" max="9" width="7.28515625" customWidth="1"/>
    <col min="10" max="10" width="4.85546875" customWidth="1"/>
    <col min="11" max="19" width="5.7109375" customWidth="1"/>
  </cols>
  <sheetData>
    <row r="1" spans="1:18" ht="15.7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3" t="s">
        <v>18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2" t="s">
        <v>15</v>
      </c>
    </row>
    <row r="3" spans="1:18">
      <c r="A3" s="19">
        <f>einfach!A3</f>
        <v>1</v>
      </c>
      <c r="B3" s="19" t="str">
        <f>einfach!B3</f>
        <v>NN</v>
      </c>
      <c r="C3" s="19" t="str">
        <f>einfach!C3</f>
        <v>Adam</v>
      </c>
      <c r="D3" s="21">
        <f>einfach!D3</f>
        <v>2</v>
      </c>
      <c r="E3" s="21">
        <f>einfach!E3</f>
        <v>0</v>
      </c>
      <c r="F3" s="21">
        <f>einfach!F3</f>
        <v>1</v>
      </c>
      <c r="G3" s="21">
        <f>einfach!G3</f>
        <v>0</v>
      </c>
      <c r="H3" s="9">
        <f>(D3-F3)*2</f>
        <v>2</v>
      </c>
      <c r="I3" s="9">
        <f>E3-G3</f>
        <v>0</v>
      </c>
      <c r="J3" s="25">
        <f t="shared" ref="J3:J29" si="0">H3+I3</f>
        <v>2</v>
      </c>
      <c r="K3" s="23">
        <v>1</v>
      </c>
      <c r="L3" s="23">
        <v>3</v>
      </c>
      <c r="M3" s="23">
        <v>2</v>
      </c>
      <c r="N3" s="23"/>
      <c r="O3" s="19"/>
      <c r="P3" s="19"/>
      <c r="Q3" s="19"/>
      <c r="R3" s="24"/>
    </row>
    <row r="4" spans="1:18">
      <c r="A4" s="19">
        <f>einfach!A4</f>
        <v>2</v>
      </c>
      <c r="B4" s="19" t="str">
        <f>einfach!B4</f>
        <v>NN</v>
      </c>
      <c r="C4" s="19" t="str">
        <f>einfach!C4</f>
        <v>Bernd</v>
      </c>
      <c r="D4" s="21">
        <f>einfach!D4</f>
        <v>1</v>
      </c>
      <c r="E4" s="21">
        <f>einfach!E4</f>
        <v>0</v>
      </c>
      <c r="F4" s="21">
        <f>einfach!F4</f>
        <v>7</v>
      </c>
      <c r="G4" s="21">
        <f>einfach!G4</f>
        <v>0</v>
      </c>
      <c r="H4" s="9">
        <f t="shared" ref="H4:H12" si="1">(D4-F4)*2</f>
        <v>-12</v>
      </c>
      <c r="I4" s="9">
        <f t="shared" ref="H4:I20" si="2">E4-G4</f>
        <v>0</v>
      </c>
      <c r="J4" s="25">
        <f t="shared" si="0"/>
        <v>-12</v>
      </c>
      <c r="K4" s="23">
        <v>-6</v>
      </c>
      <c r="L4" s="23">
        <v>-6</v>
      </c>
      <c r="M4" s="23">
        <v>-9</v>
      </c>
      <c r="N4" s="23"/>
      <c r="O4" s="19"/>
      <c r="P4" s="19"/>
      <c r="Q4" s="19"/>
      <c r="R4" s="24"/>
    </row>
    <row r="5" spans="1:18">
      <c r="A5" s="19">
        <f>einfach!A5</f>
        <v>3</v>
      </c>
      <c r="B5" s="19" t="str">
        <f>einfach!B5</f>
        <v>NN</v>
      </c>
      <c r="C5" s="19" t="str">
        <f>einfach!C5</f>
        <v>Christoph</v>
      </c>
      <c r="D5" s="21">
        <f>einfach!D5</f>
        <v>2</v>
      </c>
      <c r="E5" s="21">
        <f>einfach!E5</f>
        <v>0</v>
      </c>
      <c r="F5" s="21">
        <f>einfach!F5</f>
        <v>0</v>
      </c>
      <c r="G5" s="21">
        <f>einfach!G5</f>
        <v>0</v>
      </c>
      <c r="H5" s="9">
        <f t="shared" si="1"/>
        <v>4</v>
      </c>
      <c r="I5" s="9">
        <f t="shared" si="2"/>
        <v>0</v>
      </c>
      <c r="J5" s="25">
        <f t="shared" si="0"/>
        <v>4</v>
      </c>
      <c r="K5" s="23">
        <v>0</v>
      </c>
      <c r="L5" s="23">
        <v>2</v>
      </c>
      <c r="M5" s="23">
        <v>4</v>
      </c>
      <c r="N5" s="23"/>
      <c r="O5" s="19"/>
      <c r="P5" s="19"/>
      <c r="Q5" s="19"/>
      <c r="R5" s="24"/>
    </row>
    <row r="6" spans="1:18">
      <c r="A6" s="19">
        <f>einfach!A6</f>
        <v>4</v>
      </c>
      <c r="B6" s="19" t="str">
        <f>einfach!B6</f>
        <v>NN</v>
      </c>
      <c r="C6" s="19" t="str">
        <f>einfach!C6</f>
        <v>Demian</v>
      </c>
      <c r="D6" s="21">
        <f>einfach!D6</f>
        <v>2</v>
      </c>
      <c r="E6" s="21">
        <f>einfach!E6</f>
        <v>0</v>
      </c>
      <c r="F6" s="21">
        <f>einfach!F6</f>
        <v>0</v>
      </c>
      <c r="G6" s="21">
        <f>einfach!G6</f>
        <v>1</v>
      </c>
      <c r="H6" s="9">
        <f t="shared" si="1"/>
        <v>4</v>
      </c>
      <c r="I6" s="9">
        <f t="shared" si="2"/>
        <v>-1</v>
      </c>
      <c r="J6" s="25">
        <f t="shared" si="0"/>
        <v>3</v>
      </c>
      <c r="K6" s="23">
        <v>3</v>
      </c>
      <c r="L6" s="23">
        <v>2</v>
      </c>
      <c r="M6" s="23">
        <v>3</v>
      </c>
      <c r="N6" s="23"/>
      <c r="O6" s="19"/>
      <c r="P6" s="19"/>
      <c r="Q6" s="19"/>
      <c r="R6" s="24"/>
    </row>
    <row r="7" spans="1:18">
      <c r="A7" s="19">
        <f>einfach!A7</f>
        <v>5</v>
      </c>
      <c r="B7" s="19" t="str">
        <f>einfach!B7</f>
        <v>NN</v>
      </c>
      <c r="C7" s="19" t="str">
        <f>einfach!C7</f>
        <v>Erich</v>
      </c>
      <c r="D7" s="21">
        <f>einfach!D7</f>
        <v>1</v>
      </c>
      <c r="E7" s="21">
        <f>einfach!E7</f>
        <v>1</v>
      </c>
      <c r="F7" s="21">
        <f>einfach!F7</f>
        <v>1</v>
      </c>
      <c r="G7" s="21">
        <f>einfach!G7</f>
        <v>0</v>
      </c>
      <c r="H7" s="9">
        <f t="shared" si="1"/>
        <v>0</v>
      </c>
      <c r="I7" s="9">
        <f t="shared" si="2"/>
        <v>1</v>
      </c>
      <c r="J7" s="25">
        <f t="shared" si="0"/>
        <v>1</v>
      </c>
      <c r="K7" s="23">
        <v>2</v>
      </c>
      <c r="L7" s="23">
        <v>4</v>
      </c>
      <c r="M7" s="23">
        <v>2</v>
      </c>
      <c r="N7" s="23"/>
      <c r="O7" s="19"/>
      <c r="P7" s="19"/>
      <c r="Q7" s="19"/>
      <c r="R7" s="24"/>
    </row>
    <row r="8" spans="1:18">
      <c r="A8" s="19">
        <f>einfach!A8</f>
        <v>6</v>
      </c>
      <c r="B8" s="19" t="str">
        <f>einfach!B8</f>
        <v>NN</v>
      </c>
      <c r="C8" s="19" t="str">
        <f>einfach!C8</f>
        <v>Friedrich</v>
      </c>
      <c r="D8" s="21">
        <f>einfach!D8</f>
        <v>1</v>
      </c>
      <c r="E8" s="21">
        <f>einfach!E8</f>
        <v>1</v>
      </c>
      <c r="F8" s="21">
        <f>einfach!F8</f>
        <v>2</v>
      </c>
      <c r="G8" s="21">
        <f>einfach!G8</f>
        <v>0</v>
      </c>
      <c r="H8" s="9">
        <f t="shared" si="1"/>
        <v>-2</v>
      </c>
      <c r="I8" s="9">
        <f t="shared" si="2"/>
        <v>1</v>
      </c>
      <c r="J8" s="25">
        <f t="shared" si="0"/>
        <v>-1</v>
      </c>
      <c r="K8" s="23">
        <v>4</v>
      </c>
      <c r="L8" s="23">
        <v>2</v>
      </c>
      <c r="M8" s="23">
        <v>5</v>
      </c>
      <c r="N8" s="23"/>
      <c r="O8" s="19"/>
      <c r="P8" s="19"/>
      <c r="Q8" s="19"/>
      <c r="R8" s="24"/>
    </row>
    <row r="9" spans="1:18">
      <c r="A9" s="19">
        <f>einfach!A9</f>
        <v>7</v>
      </c>
      <c r="B9" s="19" t="str">
        <f>einfach!B9</f>
        <v>NN</v>
      </c>
      <c r="C9" s="19" t="str">
        <f>einfach!C9</f>
        <v>Gernhard</v>
      </c>
      <c r="D9" s="21">
        <f>einfach!D9</f>
        <v>5</v>
      </c>
      <c r="E9" s="21">
        <f>einfach!E9</f>
        <v>0</v>
      </c>
      <c r="F9" s="21">
        <f>einfach!F9</f>
        <v>0</v>
      </c>
      <c r="G9" s="21">
        <f>einfach!G9</f>
        <v>1</v>
      </c>
      <c r="H9" s="9">
        <f t="shared" si="1"/>
        <v>10</v>
      </c>
      <c r="I9" s="9">
        <f t="shared" si="2"/>
        <v>-1</v>
      </c>
      <c r="J9" s="25">
        <f t="shared" si="0"/>
        <v>9</v>
      </c>
      <c r="K9" s="23">
        <v>-1</v>
      </c>
      <c r="L9" s="23">
        <v>-1</v>
      </c>
      <c r="M9" s="23">
        <v>6</v>
      </c>
      <c r="N9" s="23"/>
      <c r="O9" s="19"/>
      <c r="P9" s="19"/>
      <c r="Q9" s="19"/>
      <c r="R9" s="24"/>
    </row>
    <row r="10" spans="1:18">
      <c r="A10" s="19">
        <f>einfach!A10</f>
        <v>8</v>
      </c>
      <c r="B10" s="19" t="str">
        <f>einfach!B10</f>
        <v>NN</v>
      </c>
      <c r="C10" s="19" t="str">
        <f>einfach!C10</f>
        <v>Hilmar</v>
      </c>
      <c r="D10" s="21">
        <f>einfach!D10</f>
        <v>3</v>
      </c>
      <c r="E10" s="21">
        <f>einfach!E10</f>
        <v>1</v>
      </c>
      <c r="F10" s="21">
        <f>einfach!F10</f>
        <v>0</v>
      </c>
      <c r="G10" s="21">
        <f>einfach!G10</f>
        <v>0</v>
      </c>
      <c r="H10" s="9">
        <f t="shared" si="1"/>
        <v>6</v>
      </c>
      <c r="I10" s="9">
        <f t="shared" si="2"/>
        <v>1</v>
      </c>
      <c r="J10" s="25">
        <f t="shared" si="0"/>
        <v>7</v>
      </c>
      <c r="K10" s="23">
        <v>5</v>
      </c>
      <c r="L10" s="23">
        <v>4</v>
      </c>
      <c r="M10" s="23">
        <v>6</v>
      </c>
      <c r="N10" s="23"/>
      <c r="O10" s="19"/>
      <c r="P10" s="19"/>
      <c r="Q10" s="19"/>
      <c r="R10" s="24"/>
    </row>
    <row r="11" spans="1:18">
      <c r="A11" s="19">
        <f>einfach!A11</f>
        <v>9</v>
      </c>
      <c r="B11" s="19" t="str">
        <f>einfach!B11</f>
        <v>NN</v>
      </c>
      <c r="C11" s="19" t="str">
        <f>einfach!C11</f>
        <v>Ingolf</v>
      </c>
      <c r="D11" s="21">
        <f>einfach!D11</f>
        <v>3</v>
      </c>
      <c r="E11" s="21">
        <f>einfach!E11</f>
        <v>0</v>
      </c>
      <c r="F11" s="21">
        <f>einfach!F11</f>
        <v>1</v>
      </c>
      <c r="G11" s="21">
        <f>einfach!G11</f>
        <v>0</v>
      </c>
      <c r="H11" s="9">
        <f t="shared" si="1"/>
        <v>4</v>
      </c>
      <c r="I11" s="9">
        <f t="shared" si="2"/>
        <v>0</v>
      </c>
      <c r="J11" s="25">
        <f t="shared" si="0"/>
        <v>4</v>
      </c>
      <c r="K11" s="23">
        <v>1</v>
      </c>
      <c r="L11" s="23">
        <v>3</v>
      </c>
      <c r="M11" s="23">
        <v>8</v>
      </c>
      <c r="N11" s="23"/>
      <c r="O11" s="19"/>
      <c r="P11" s="19"/>
      <c r="Q11" s="19"/>
      <c r="R11" s="24"/>
    </row>
    <row r="12" spans="1:18">
      <c r="A12" s="19">
        <f>einfach!A12</f>
        <v>10</v>
      </c>
      <c r="B12" s="19" t="str">
        <f>einfach!B12</f>
        <v>NN</v>
      </c>
      <c r="C12" s="19" t="str">
        <f>einfach!C12</f>
        <v>Jonas</v>
      </c>
      <c r="D12" s="21">
        <f>einfach!D12</f>
        <v>1</v>
      </c>
      <c r="E12" s="21">
        <f>einfach!E12</f>
        <v>1</v>
      </c>
      <c r="F12" s="21">
        <f>einfach!F12</f>
        <v>0</v>
      </c>
      <c r="G12" s="21">
        <f>einfach!G12</f>
        <v>0</v>
      </c>
      <c r="H12" s="9">
        <f t="shared" si="1"/>
        <v>2</v>
      </c>
      <c r="I12" s="9">
        <f t="shared" si="2"/>
        <v>1</v>
      </c>
      <c r="J12" s="25">
        <f t="shared" si="0"/>
        <v>3</v>
      </c>
      <c r="K12" s="23">
        <v>4</v>
      </c>
      <c r="L12" s="23">
        <v>6</v>
      </c>
      <c r="M12" s="23">
        <v>9</v>
      </c>
      <c r="N12" s="23"/>
      <c r="O12" s="19"/>
      <c r="P12" s="19"/>
      <c r="Q12" s="19"/>
      <c r="R12" s="24"/>
    </row>
    <row r="13" spans="1:18">
      <c r="A13" s="19">
        <f>einfach!A13</f>
        <v>11</v>
      </c>
      <c r="B13" s="19" t="str">
        <f>einfach!B13</f>
        <v>NN</v>
      </c>
      <c r="C13" s="19" t="str">
        <f>einfach!C13</f>
        <v>Anne</v>
      </c>
      <c r="D13" s="21">
        <f>einfach!D13</f>
        <v>0</v>
      </c>
      <c r="E13" s="21">
        <f>einfach!E13</f>
        <v>0</v>
      </c>
      <c r="F13" s="21">
        <f>einfach!F13</f>
        <v>1</v>
      </c>
      <c r="G13" s="21">
        <f>einfach!G13</f>
        <v>0</v>
      </c>
      <c r="H13" s="9">
        <f t="shared" si="2"/>
        <v>-1</v>
      </c>
      <c r="I13" s="9">
        <f>(E13-G13)*2</f>
        <v>0</v>
      </c>
      <c r="J13" s="25">
        <f t="shared" si="0"/>
        <v>-1</v>
      </c>
      <c r="K13" s="23">
        <v>-4</v>
      </c>
      <c r="L13" s="23">
        <v>-5</v>
      </c>
      <c r="M13" s="23">
        <v>-3</v>
      </c>
      <c r="N13" s="23"/>
      <c r="O13" s="19"/>
      <c r="P13" s="19"/>
      <c r="Q13" s="19"/>
      <c r="R13" s="24"/>
    </row>
    <row r="14" spans="1:18">
      <c r="A14" s="19">
        <f>einfach!A14</f>
        <v>12</v>
      </c>
      <c r="B14" s="19" t="str">
        <f>einfach!B14</f>
        <v>NN</v>
      </c>
      <c r="C14" s="19" t="str">
        <f>einfach!C14</f>
        <v>Berta</v>
      </c>
      <c r="D14" s="21">
        <f>einfach!D14</f>
        <v>5</v>
      </c>
      <c r="E14" s="21">
        <f>einfach!E14</f>
        <v>3</v>
      </c>
      <c r="F14" s="21">
        <f>einfach!F14</f>
        <v>0</v>
      </c>
      <c r="G14" s="21">
        <f>einfach!G14</f>
        <v>0</v>
      </c>
      <c r="H14" s="9">
        <f t="shared" si="2"/>
        <v>5</v>
      </c>
      <c r="I14" s="9">
        <f t="shared" ref="I14:I20" si="3">(E14-G14)*2</f>
        <v>6</v>
      </c>
      <c r="J14" s="25">
        <f t="shared" si="0"/>
        <v>11</v>
      </c>
      <c r="K14" s="23">
        <v>6</v>
      </c>
      <c r="L14" s="23">
        <v>6</v>
      </c>
      <c r="M14" s="23">
        <v>10</v>
      </c>
      <c r="N14" s="23"/>
      <c r="O14" s="19"/>
      <c r="P14" s="19"/>
      <c r="Q14" s="19"/>
      <c r="R14" s="24"/>
    </row>
    <row r="15" spans="1:18">
      <c r="A15" s="19">
        <f>einfach!A15</f>
        <v>13</v>
      </c>
      <c r="B15" s="19" t="str">
        <f>einfach!B15</f>
        <v>NN</v>
      </c>
      <c r="C15" s="19" t="str">
        <f>einfach!C15</f>
        <v>Christa</v>
      </c>
      <c r="D15" s="21">
        <f>einfach!D15</f>
        <v>0</v>
      </c>
      <c r="E15" s="21">
        <f>einfach!E15</f>
        <v>2</v>
      </c>
      <c r="F15" s="21">
        <f>einfach!F15</f>
        <v>0</v>
      </c>
      <c r="G15" s="21">
        <f>einfach!G15</f>
        <v>0</v>
      </c>
      <c r="H15" s="9">
        <f t="shared" si="2"/>
        <v>0</v>
      </c>
      <c r="I15" s="9">
        <f t="shared" si="3"/>
        <v>4</v>
      </c>
      <c r="J15" s="25">
        <f t="shared" si="0"/>
        <v>4</v>
      </c>
      <c r="K15" s="23">
        <v>2</v>
      </c>
      <c r="L15" s="23">
        <v>1</v>
      </c>
      <c r="M15" s="23">
        <v>2</v>
      </c>
      <c r="N15" s="23"/>
      <c r="O15" s="19"/>
      <c r="P15" s="19"/>
      <c r="Q15" s="19"/>
      <c r="R15" s="24"/>
    </row>
    <row r="16" spans="1:18">
      <c r="A16" s="19">
        <f>einfach!A16</f>
        <v>14</v>
      </c>
      <c r="B16" s="19" t="str">
        <f>einfach!B16</f>
        <v>NN</v>
      </c>
      <c r="C16" s="19" t="str">
        <f>einfach!C16</f>
        <v>Dorothee</v>
      </c>
      <c r="D16" s="21">
        <f>einfach!D16</f>
        <v>0</v>
      </c>
      <c r="E16" s="21">
        <f>einfach!E16</f>
        <v>3</v>
      </c>
      <c r="F16" s="21">
        <f>einfach!F16</f>
        <v>2</v>
      </c>
      <c r="G16" s="21">
        <f>einfach!G16</f>
        <v>0</v>
      </c>
      <c r="H16" s="9">
        <f t="shared" si="2"/>
        <v>-2</v>
      </c>
      <c r="I16" s="9">
        <f t="shared" si="3"/>
        <v>6</v>
      </c>
      <c r="J16" s="25">
        <f t="shared" si="0"/>
        <v>4</v>
      </c>
      <c r="K16" s="23">
        <v>2</v>
      </c>
      <c r="L16" s="23">
        <v>2</v>
      </c>
      <c r="M16" s="23">
        <v>1</v>
      </c>
      <c r="N16" s="23"/>
      <c r="O16" s="19"/>
      <c r="P16" s="19"/>
      <c r="Q16" s="19"/>
      <c r="R16" s="24"/>
    </row>
    <row r="17" spans="1:18">
      <c r="A17" s="19">
        <f>einfach!A17</f>
        <v>15</v>
      </c>
      <c r="B17" s="19" t="str">
        <f>einfach!B17</f>
        <v>NN</v>
      </c>
      <c r="C17" s="19" t="str">
        <f>einfach!C17</f>
        <v>Elena</v>
      </c>
      <c r="D17" s="21">
        <f>einfach!D17</f>
        <v>4</v>
      </c>
      <c r="E17" s="21">
        <f>einfach!E17</f>
        <v>2</v>
      </c>
      <c r="F17" s="21">
        <f>einfach!F17</f>
        <v>3</v>
      </c>
      <c r="G17" s="21">
        <f>einfach!G17</f>
        <v>0</v>
      </c>
      <c r="H17" s="9">
        <f t="shared" si="2"/>
        <v>1</v>
      </c>
      <c r="I17" s="9">
        <f t="shared" si="3"/>
        <v>4</v>
      </c>
      <c r="J17" s="25">
        <f t="shared" si="0"/>
        <v>5</v>
      </c>
      <c r="K17" s="23">
        <v>3</v>
      </c>
      <c r="L17" s="23">
        <v>2</v>
      </c>
      <c r="M17" s="23">
        <v>6</v>
      </c>
      <c r="N17" s="23"/>
      <c r="O17" s="19"/>
      <c r="P17" s="19"/>
      <c r="Q17" s="19"/>
      <c r="R17" s="24"/>
    </row>
    <row r="18" spans="1:18">
      <c r="A18" s="19">
        <f>einfach!A18</f>
        <v>16</v>
      </c>
      <c r="B18" s="19" t="str">
        <f>einfach!B18</f>
        <v>NN</v>
      </c>
      <c r="C18" s="19" t="str">
        <f>einfach!C18</f>
        <v>Frida</v>
      </c>
      <c r="D18" s="21">
        <f>einfach!D18</f>
        <v>0</v>
      </c>
      <c r="E18" s="21">
        <f>einfach!E18</f>
        <v>1</v>
      </c>
      <c r="F18" s="21">
        <f>einfach!F18</f>
        <v>0</v>
      </c>
      <c r="G18" s="21">
        <f>einfach!G18</f>
        <v>0</v>
      </c>
      <c r="H18" s="9">
        <f t="shared" si="2"/>
        <v>0</v>
      </c>
      <c r="I18" s="9">
        <f t="shared" si="3"/>
        <v>2</v>
      </c>
      <c r="J18" s="25">
        <f t="shared" si="0"/>
        <v>2</v>
      </c>
      <c r="K18" s="23">
        <v>1</v>
      </c>
      <c r="L18" s="23">
        <v>1</v>
      </c>
      <c r="M18" s="23">
        <v>4</v>
      </c>
      <c r="N18" s="23"/>
      <c r="O18" s="19"/>
      <c r="P18" s="19"/>
      <c r="Q18" s="19"/>
      <c r="R18" s="24"/>
    </row>
    <row r="19" spans="1:18">
      <c r="A19" s="19">
        <f>einfach!A19</f>
        <v>17</v>
      </c>
      <c r="B19" s="19" t="str">
        <f>einfach!B19</f>
        <v>NN</v>
      </c>
      <c r="C19" s="19" t="str">
        <f>einfach!C19</f>
        <v>Gerania</v>
      </c>
      <c r="D19" s="21">
        <f>einfach!D19</f>
        <v>0</v>
      </c>
      <c r="E19" s="21">
        <f>einfach!E19</f>
        <v>2</v>
      </c>
      <c r="F19" s="21">
        <f>einfach!F19</f>
        <v>0</v>
      </c>
      <c r="G19" s="21">
        <f>einfach!G19</f>
        <v>0</v>
      </c>
      <c r="H19" s="9">
        <f t="shared" si="2"/>
        <v>0</v>
      </c>
      <c r="I19" s="9">
        <f t="shared" si="3"/>
        <v>4</v>
      </c>
      <c r="J19" s="25">
        <f t="shared" si="0"/>
        <v>4</v>
      </c>
      <c r="K19" s="23">
        <v>1</v>
      </c>
      <c r="L19" s="23">
        <v>1</v>
      </c>
      <c r="M19" s="23">
        <v>6</v>
      </c>
      <c r="N19" s="23"/>
      <c r="O19" s="19"/>
      <c r="P19" s="19"/>
      <c r="Q19" s="19"/>
      <c r="R19" s="24"/>
    </row>
    <row r="20" spans="1:18">
      <c r="A20" s="19">
        <f>einfach!A20</f>
        <v>18</v>
      </c>
      <c r="B20" s="19" t="str">
        <f>einfach!B20</f>
        <v>NN</v>
      </c>
      <c r="C20" s="19" t="str">
        <f>einfach!C20</f>
        <v>Hannah</v>
      </c>
      <c r="D20" s="21">
        <f>einfach!D20</f>
        <v>0</v>
      </c>
      <c r="E20" s="21">
        <f>einfach!E20</f>
        <v>3</v>
      </c>
      <c r="F20" s="21">
        <f>einfach!F20</f>
        <v>1</v>
      </c>
      <c r="G20" s="21">
        <f>einfach!G20</f>
        <v>0</v>
      </c>
      <c r="H20" s="9">
        <f t="shared" si="2"/>
        <v>-1</v>
      </c>
      <c r="I20" s="9">
        <f t="shared" si="3"/>
        <v>6</v>
      </c>
      <c r="J20" s="25">
        <f t="shared" si="0"/>
        <v>5</v>
      </c>
      <c r="K20" s="23">
        <v>0</v>
      </c>
      <c r="L20" s="23">
        <v>1</v>
      </c>
      <c r="M20" s="23">
        <v>4</v>
      </c>
      <c r="N20" s="23"/>
      <c r="O20" s="19"/>
      <c r="P20" s="19"/>
      <c r="Q20" s="19"/>
      <c r="R20" s="24"/>
    </row>
    <row r="21" spans="1:18">
      <c r="A21" s="19">
        <v>19</v>
      </c>
      <c r="B21" s="24"/>
      <c r="C21" s="24"/>
      <c r="D21" s="23"/>
      <c r="E21" s="23"/>
      <c r="F21" s="23"/>
      <c r="G21" s="23"/>
      <c r="H21" s="6"/>
      <c r="I21" s="6"/>
      <c r="J21" s="25">
        <f t="shared" si="0"/>
        <v>0</v>
      </c>
      <c r="K21" s="23"/>
      <c r="L21" s="23"/>
      <c r="M21" s="23"/>
      <c r="N21" s="23"/>
      <c r="O21" s="19"/>
      <c r="P21" s="19"/>
      <c r="Q21" s="19"/>
      <c r="R21" s="24"/>
    </row>
    <row r="22" spans="1:18">
      <c r="A22" s="19">
        <v>20</v>
      </c>
      <c r="B22" s="24"/>
      <c r="C22" s="24"/>
      <c r="D22" s="23"/>
      <c r="E22" s="23"/>
      <c r="F22" s="23"/>
      <c r="G22" s="23"/>
      <c r="H22" s="6"/>
      <c r="I22" s="6"/>
      <c r="J22" s="25">
        <f t="shared" si="0"/>
        <v>0</v>
      </c>
      <c r="K22" s="23"/>
      <c r="L22" s="23"/>
      <c r="M22" s="23"/>
      <c r="N22" s="23"/>
      <c r="O22" s="19"/>
      <c r="P22" s="19"/>
      <c r="Q22" s="19"/>
      <c r="R22" s="24"/>
    </row>
    <row r="23" spans="1:18">
      <c r="A23" s="19">
        <v>21</v>
      </c>
      <c r="B23" s="24"/>
      <c r="C23" s="24"/>
      <c r="D23" s="23"/>
      <c r="E23" s="23"/>
      <c r="F23" s="23"/>
      <c r="G23" s="23"/>
      <c r="H23" s="6"/>
      <c r="I23" s="6"/>
      <c r="J23" s="25">
        <f t="shared" si="0"/>
        <v>0</v>
      </c>
      <c r="K23" s="23"/>
      <c r="L23" s="23"/>
      <c r="M23" s="23"/>
      <c r="N23" s="23"/>
      <c r="O23" s="19"/>
      <c r="P23" s="19"/>
      <c r="Q23" s="19"/>
      <c r="R23" s="24"/>
    </row>
    <row r="24" spans="1:18">
      <c r="A24" s="19">
        <v>22</v>
      </c>
      <c r="B24" s="19"/>
      <c r="C24" s="19"/>
      <c r="D24" s="23"/>
      <c r="E24" s="23"/>
      <c r="F24" s="23"/>
      <c r="G24" s="23"/>
      <c r="H24" s="6"/>
      <c r="I24" s="6"/>
      <c r="J24" s="25">
        <f t="shared" si="0"/>
        <v>0</v>
      </c>
      <c r="K24" s="23"/>
      <c r="L24" s="23"/>
      <c r="M24" s="23"/>
      <c r="N24" s="23"/>
      <c r="O24" s="19"/>
      <c r="P24" s="19"/>
      <c r="Q24" s="19"/>
      <c r="R24" s="24"/>
    </row>
    <row r="25" spans="1:18">
      <c r="A25" s="19">
        <v>23</v>
      </c>
      <c r="B25" s="19"/>
      <c r="C25" s="19"/>
      <c r="D25" s="23"/>
      <c r="E25" s="23"/>
      <c r="F25" s="23"/>
      <c r="G25" s="23"/>
      <c r="H25" s="6"/>
      <c r="I25" s="6"/>
      <c r="J25" s="25">
        <f t="shared" si="0"/>
        <v>0</v>
      </c>
      <c r="K25" s="23"/>
      <c r="L25" s="23"/>
      <c r="M25" s="23"/>
      <c r="N25" s="23"/>
      <c r="O25" s="19"/>
      <c r="P25" s="19"/>
      <c r="Q25" s="19"/>
      <c r="R25" s="24"/>
    </row>
    <row r="26" spans="1:18">
      <c r="A26" s="19">
        <v>24</v>
      </c>
      <c r="B26" s="19"/>
      <c r="C26" s="19"/>
      <c r="D26" s="23"/>
      <c r="E26" s="23"/>
      <c r="F26" s="23"/>
      <c r="G26" s="23"/>
      <c r="H26" s="6"/>
      <c r="I26" s="6"/>
      <c r="J26" s="25">
        <f t="shared" si="0"/>
        <v>0</v>
      </c>
      <c r="K26" s="23"/>
      <c r="L26" s="23"/>
      <c r="M26" s="23"/>
      <c r="N26" s="23"/>
      <c r="O26" s="19"/>
      <c r="P26" s="19"/>
      <c r="Q26" s="19"/>
      <c r="R26" s="24"/>
    </row>
    <row r="27" spans="1:18">
      <c r="A27" s="19">
        <v>25</v>
      </c>
      <c r="B27" s="19"/>
      <c r="C27" s="19"/>
      <c r="D27" s="23"/>
      <c r="E27" s="23"/>
      <c r="F27" s="23"/>
      <c r="G27" s="23"/>
      <c r="H27" s="6"/>
      <c r="I27" s="6"/>
      <c r="J27" s="25">
        <f t="shared" si="0"/>
        <v>0</v>
      </c>
      <c r="K27" s="23"/>
      <c r="L27" s="23"/>
      <c r="M27" s="23"/>
      <c r="N27" s="23"/>
      <c r="O27" s="19"/>
      <c r="P27" s="19"/>
      <c r="Q27" s="19"/>
      <c r="R27" s="24"/>
    </row>
    <row r="28" spans="1:18">
      <c r="A28" s="19">
        <v>26</v>
      </c>
      <c r="B28" s="19"/>
      <c r="C28" s="19"/>
      <c r="D28" s="23"/>
      <c r="E28" s="23"/>
      <c r="F28" s="23"/>
      <c r="G28" s="23"/>
      <c r="H28" s="6"/>
      <c r="I28" s="6"/>
      <c r="J28" s="25">
        <f t="shared" si="0"/>
        <v>0</v>
      </c>
      <c r="K28" s="23"/>
      <c r="L28" s="23"/>
      <c r="M28" s="23"/>
      <c r="N28" s="23"/>
      <c r="O28" s="19"/>
      <c r="P28" s="19"/>
      <c r="Q28" s="19"/>
      <c r="R28" s="24"/>
    </row>
    <row r="29" spans="1:18">
      <c r="A29" s="19">
        <v>27</v>
      </c>
      <c r="B29" s="19"/>
      <c r="C29" s="19"/>
      <c r="D29" s="23"/>
      <c r="E29" s="23"/>
      <c r="F29" s="23"/>
      <c r="G29" s="23"/>
      <c r="H29" s="6"/>
      <c r="I29" s="6"/>
      <c r="J29" s="25">
        <f t="shared" si="0"/>
        <v>0</v>
      </c>
      <c r="K29" s="23"/>
      <c r="L29" s="23"/>
      <c r="M29" s="23"/>
      <c r="N29" s="23"/>
      <c r="O29" s="19"/>
      <c r="P29" s="19"/>
      <c r="Q29" s="19"/>
      <c r="R29" s="24"/>
    </row>
    <row r="30" spans="1:18">
      <c r="A30" s="1"/>
      <c r="B30" s="1"/>
      <c r="C30" s="1"/>
      <c r="D30" s="6">
        <f>SUM(D3:D29)</f>
        <v>30</v>
      </c>
      <c r="E30" s="6">
        <f t="shared" ref="E30:R30" si="4">SUM(E3:E29)</f>
        <v>20</v>
      </c>
      <c r="F30" s="6">
        <f>SUM(F3:F29)</f>
        <v>19</v>
      </c>
      <c r="G30" s="6">
        <f t="shared" si="4"/>
        <v>2</v>
      </c>
      <c r="H30" s="6">
        <f t="shared" si="4"/>
        <v>20</v>
      </c>
      <c r="I30" s="6">
        <f>E30-G30</f>
        <v>18</v>
      </c>
      <c r="J30" s="5">
        <f t="shared" si="4"/>
        <v>54</v>
      </c>
      <c r="K30" s="5">
        <f t="shared" si="4"/>
        <v>24</v>
      </c>
      <c r="L30" s="5">
        <f t="shared" si="4"/>
        <v>28</v>
      </c>
      <c r="M30" s="6"/>
      <c r="N30" s="6">
        <f t="shared" si="4"/>
        <v>0</v>
      </c>
      <c r="O30" s="1">
        <f t="shared" si="4"/>
        <v>0</v>
      </c>
      <c r="P30" s="1">
        <f t="shared" si="4"/>
        <v>0</v>
      </c>
      <c r="Q30" s="1">
        <f t="shared" si="4"/>
        <v>0</v>
      </c>
      <c r="R30" s="1">
        <f t="shared" si="4"/>
        <v>0</v>
      </c>
    </row>
    <row r="31" spans="1:18">
      <c r="D31" s="4"/>
      <c r="E31" s="4"/>
      <c r="F31" s="4"/>
      <c r="G31" s="4"/>
    </row>
    <row r="32" spans="1:18">
      <c r="B32" t="s">
        <v>16</v>
      </c>
      <c r="D32">
        <f>SUM(D13:D20)</f>
        <v>9</v>
      </c>
    </row>
    <row r="33" spans="2:4">
      <c r="B33" t="s">
        <v>17</v>
      </c>
      <c r="D33">
        <f>SUM(E3:E12)</f>
        <v>4</v>
      </c>
    </row>
  </sheetData>
  <sheetProtection sheet="1" objects="1" scenarios="1" selectLockedCells="1"/>
  <mergeCells count="1">
    <mergeCell ref="A1:R1"/>
  </mergeCells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Fragen</vt:lpstr>
      <vt:lpstr>einfach</vt:lpstr>
      <vt:lpstr>gleichgeschlechtlich doppelt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cp:lastPrinted>2010-06-29T05:30:26Z</cp:lastPrinted>
  <dcterms:created xsi:type="dcterms:W3CDTF">2008-03-06T14:59:21Z</dcterms:created>
  <dcterms:modified xsi:type="dcterms:W3CDTF">2020-11-14T09:36:54Z</dcterms:modified>
</cp:coreProperties>
</file>