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1610" windowHeight="7995" tabRatio="928" firstSheet="3" activeTab="31"/>
  </bookViews>
  <sheets>
    <sheet name="Eingabe" sheetId="2" r:id="rId1"/>
    <sheet name="1" sheetId="1" r:id="rId2"/>
    <sheet name="2" sheetId="9" r:id="rId3"/>
    <sheet name="3" sheetId="10" r:id="rId4"/>
    <sheet name="4" sheetId="11" r:id="rId5"/>
    <sheet name="5" sheetId="12" r:id="rId6"/>
    <sheet name="6" sheetId="13" r:id="rId7"/>
    <sheet name="7" sheetId="14" r:id="rId8"/>
    <sheet name="8" sheetId="15" r:id="rId9"/>
    <sheet name="9" sheetId="16" r:id="rId10"/>
    <sheet name="10" sheetId="17" r:id="rId11"/>
    <sheet name="11" sheetId="18" r:id="rId12"/>
    <sheet name="12" sheetId="19" r:id="rId13"/>
    <sheet name="13" sheetId="20" r:id="rId14"/>
    <sheet name="14" sheetId="21" r:id="rId15"/>
    <sheet name="15" sheetId="22" r:id="rId16"/>
    <sheet name="16" sheetId="23" r:id="rId17"/>
    <sheet name="17" sheetId="24" r:id="rId18"/>
    <sheet name="18" sheetId="25" r:id="rId19"/>
    <sheet name="19" sheetId="26" r:id="rId20"/>
    <sheet name="20" sheetId="27" r:id="rId21"/>
    <sheet name="21" sheetId="28" r:id="rId22"/>
    <sheet name="22" sheetId="30" r:id="rId23"/>
    <sheet name="23" sheetId="31" r:id="rId24"/>
    <sheet name="24" sheetId="32" r:id="rId25"/>
    <sheet name="25" sheetId="29" r:id="rId26"/>
    <sheet name="26" sheetId="33" r:id="rId27"/>
    <sheet name="27" sheetId="34" r:id="rId28"/>
    <sheet name="28" sheetId="35" r:id="rId29"/>
    <sheet name="Notenübersicht" sheetId="5" r:id="rId30"/>
    <sheet name="Auswertung" sheetId="6" r:id="rId31"/>
    <sheet name="Erläuterungen" sheetId="8" r:id="rId32"/>
  </sheets>
  <calcPr calcId="125725"/>
</workbook>
</file>

<file path=xl/calcChain.xml><?xml version="1.0" encoding="utf-8"?>
<calcChain xmlns="http://schemas.openxmlformats.org/spreadsheetml/2006/main">
  <c r="C4" i="2"/>
  <c r="C5"/>
  <c r="C6"/>
  <c r="C7"/>
  <c r="C8"/>
  <c r="C9"/>
  <c r="C10"/>
  <c r="C11"/>
  <c r="C12"/>
  <c r="C13"/>
  <c r="C14"/>
  <c r="C3"/>
  <c r="J4" i="1"/>
  <c r="J5"/>
  <c r="J6"/>
  <c r="J7"/>
  <c r="J8"/>
  <c r="J9"/>
  <c r="J10"/>
  <c r="J11"/>
  <c r="J12"/>
  <c r="J13"/>
  <c r="J14"/>
  <c r="J4" i="9"/>
  <c r="J5"/>
  <c r="J6"/>
  <c r="J7"/>
  <c r="J8"/>
  <c r="J9"/>
  <c r="J10"/>
  <c r="J11"/>
  <c r="J12"/>
  <c r="J13"/>
  <c r="J14"/>
  <c r="J4" i="10"/>
  <c r="J5"/>
  <c r="J6"/>
  <c r="J7"/>
  <c r="J8"/>
  <c r="J9"/>
  <c r="J10"/>
  <c r="J11"/>
  <c r="J12"/>
  <c r="J13"/>
  <c r="J14"/>
  <c r="J4" i="11"/>
  <c r="J5"/>
  <c r="J6"/>
  <c r="J7"/>
  <c r="J8"/>
  <c r="J9"/>
  <c r="J10"/>
  <c r="J11"/>
  <c r="J12"/>
  <c r="J13"/>
  <c r="J14"/>
  <c r="J4" i="12"/>
  <c r="J5"/>
  <c r="J6"/>
  <c r="J7"/>
  <c r="J8"/>
  <c r="J9"/>
  <c r="J10"/>
  <c r="J11"/>
  <c r="J12"/>
  <c r="J13"/>
  <c r="J14"/>
  <c r="J4" i="13"/>
  <c r="J5"/>
  <c r="J6"/>
  <c r="J7"/>
  <c r="J8"/>
  <c r="J9"/>
  <c r="J10"/>
  <c r="J11"/>
  <c r="J12"/>
  <c r="J13"/>
  <c r="J14"/>
  <c r="J4" i="14"/>
  <c r="J5"/>
  <c r="J6"/>
  <c r="J7"/>
  <c r="J8"/>
  <c r="J9"/>
  <c r="J10"/>
  <c r="J11"/>
  <c r="J12"/>
  <c r="J13"/>
  <c r="J14"/>
  <c r="J4" i="15"/>
  <c r="J5"/>
  <c r="J6"/>
  <c r="J7"/>
  <c r="J8"/>
  <c r="J9"/>
  <c r="J10"/>
  <c r="J11"/>
  <c r="J12"/>
  <c r="J13"/>
  <c r="J14"/>
  <c r="J4" i="16"/>
  <c r="J5"/>
  <c r="J6"/>
  <c r="J7"/>
  <c r="J8"/>
  <c r="J9"/>
  <c r="J10"/>
  <c r="J11"/>
  <c r="J12"/>
  <c r="J13"/>
  <c r="J14"/>
  <c r="J4" i="17"/>
  <c r="J5"/>
  <c r="J6"/>
  <c r="J7"/>
  <c r="J8"/>
  <c r="J9"/>
  <c r="J10"/>
  <c r="J11"/>
  <c r="J12"/>
  <c r="J13"/>
  <c r="J14"/>
  <c r="J4" i="18"/>
  <c r="J5"/>
  <c r="J6"/>
  <c r="J7"/>
  <c r="J8"/>
  <c r="J9"/>
  <c r="J10"/>
  <c r="J11"/>
  <c r="J12"/>
  <c r="J13"/>
  <c r="J14"/>
  <c r="J4" i="19"/>
  <c r="J5"/>
  <c r="J6"/>
  <c r="J7"/>
  <c r="J8"/>
  <c r="J9"/>
  <c r="J10"/>
  <c r="J11"/>
  <c r="J12"/>
  <c r="J13"/>
  <c r="J14"/>
  <c r="J4" i="20"/>
  <c r="J5"/>
  <c r="J6"/>
  <c r="J7"/>
  <c r="J8"/>
  <c r="J9"/>
  <c r="J10"/>
  <c r="J11"/>
  <c r="J12"/>
  <c r="J13"/>
  <c r="J14"/>
  <c r="J4" i="21"/>
  <c r="J5"/>
  <c r="J6"/>
  <c r="J7"/>
  <c r="J8"/>
  <c r="J9"/>
  <c r="J10"/>
  <c r="J11"/>
  <c r="J12"/>
  <c r="J13"/>
  <c r="J14"/>
  <c r="J4" i="22"/>
  <c r="J5"/>
  <c r="J6"/>
  <c r="J7"/>
  <c r="J8"/>
  <c r="J9"/>
  <c r="J10"/>
  <c r="J11"/>
  <c r="J12"/>
  <c r="J13"/>
  <c r="J14"/>
  <c r="J4" i="23"/>
  <c r="J5"/>
  <c r="J6"/>
  <c r="J7"/>
  <c r="J8"/>
  <c r="J9"/>
  <c r="J10"/>
  <c r="J11"/>
  <c r="J12"/>
  <c r="J13"/>
  <c r="J14"/>
  <c r="J4" i="24"/>
  <c r="J5"/>
  <c r="J6"/>
  <c r="J7"/>
  <c r="J8"/>
  <c r="J9"/>
  <c r="J10"/>
  <c r="J11"/>
  <c r="J12"/>
  <c r="J13"/>
  <c r="J14"/>
  <c r="J4" i="25"/>
  <c r="J5"/>
  <c r="J6"/>
  <c r="J7"/>
  <c r="J8"/>
  <c r="J9"/>
  <c r="J10"/>
  <c r="J11"/>
  <c r="J12"/>
  <c r="J13"/>
  <c r="J14"/>
  <c r="J4" i="26"/>
  <c r="J5"/>
  <c r="J6"/>
  <c r="J7"/>
  <c r="J8"/>
  <c r="J9"/>
  <c r="J10"/>
  <c r="J11"/>
  <c r="J12"/>
  <c r="J13"/>
  <c r="J14"/>
  <c r="J4" i="27"/>
  <c r="J5"/>
  <c r="J6"/>
  <c r="J7"/>
  <c r="J8"/>
  <c r="J9"/>
  <c r="J10"/>
  <c r="J11"/>
  <c r="J12"/>
  <c r="J13"/>
  <c r="J14"/>
  <c r="J4" i="28"/>
  <c r="J5"/>
  <c r="J6"/>
  <c r="J7"/>
  <c r="J8"/>
  <c r="J9"/>
  <c r="J10"/>
  <c r="J11"/>
  <c r="J12"/>
  <c r="J13"/>
  <c r="J14"/>
  <c r="J4" i="30"/>
  <c r="J5"/>
  <c r="J6"/>
  <c r="J7"/>
  <c r="J8"/>
  <c r="J9"/>
  <c r="J10"/>
  <c r="J11"/>
  <c r="J12"/>
  <c r="J13"/>
  <c r="J14"/>
  <c r="J4" i="31"/>
  <c r="J5"/>
  <c r="J6"/>
  <c r="J7"/>
  <c r="J8"/>
  <c r="J9"/>
  <c r="J10"/>
  <c r="J11"/>
  <c r="J12"/>
  <c r="J13"/>
  <c r="J14"/>
  <c r="J4" i="32"/>
  <c r="J5"/>
  <c r="J6"/>
  <c r="J7"/>
  <c r="J8"/>
  <c r="J9"/>
  <c r="J10"/>
  <c r="J11"/>
  <c r="J12"/>
  <c r="J13"/>
  <c r="J14"/>
  <c r="J4" i="29"/>
  <c r="J5"/>
  <c r="J6"/>
  <c r="J7"/>
  <c r="J8"/>
  <c r="J9"/>
  <c r="J10"/>
  <c r="J11"/>
  <c r="J12"/>
  <c r="J13"/>
  <c r="J14"/>
  <c r="J4" i="33"/>
  <c r="J5"/>
  <c r="J6"/>
  <c r="J7"/>
  <c r="J8"/>
  <c r="J9"/>
  <c r="J10"/>
  <c r="J11"/>
  <c r="J12"/>
  <c r="J13"/>
  <c r="J14"/>
  <c r="J4" i="34"/>
  <c r="J5"/>
  <c r="J6"/>
  <c r="J7"/>
  <c r="J8"/>
  <c r="J9"/>
  <c r="J10"/>
  <c r="J11"/>
  <c r="J12"/>
  <c r="J13"/>
  <c r="J14"/>
  <c r="J4" i="35"/>
  <c r="J5"/>
  <c r="J6"/>
  <c r="J7"/>
  <c r="J8"/>
  <c r="J9"/>
  <c r="J10"/>
  <c r="J11"/>
  <c r="J12"/>
  <c r="J13"/>
  <c r="J14"/>
  <c r="J3" i="1"/>
  <c r="J3" i="9"/>
  <c r="J3" i="10"/>
  <c r="J3" i="11"/>
  <c r="J3" i="12"/>
  <c r="J3" i="13"/>
  <c r="J3" i="14"/>
  <c r="J3" i="15"/>
  <c r="J3" i="16"/>
  <c r="J3" i="17"/>
  <c r="J3" i="18"/>
  <c r="J3" i="19"/>
  <c r="J3" i="20"/>
  <c r="J3" i="21"/>
  <c r="J3" i="22"/>
  <c r="J3" i="23"/>
  <c r="J3" i="24"/>
  <c r="J3" i="25"/>
  <c r="J3" i="26"/>
  <c r="J3" i="27"/>
  <c r="J3" i="28"/>
  <c r="J3" i="30"/>
  <c r="J3" i="31"/>
  <c r="J3" i="32"/>
  <c r="J3" i="29"/>
  <c r="J3" i="33"/>
  <c r="J3" i="34"/>
  <c r="J3" i="3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14" i="3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14" i="33"/>
  <c r="F14"/>
  <c r="E14"/>
  <c r="D14"/>
  <c r="C14"/>
  <c r="G13"/>
  <c r="F13"/>
  <c r="E13"/>
  <c r="D13"/>
  <c r="C13"/>
  <c r="G12"/>
  <c r="F12"/>
  <c r="E12"/>
  <c r="D12"/>
  <c r="C12"/>
  <c r="H12" s="1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H4" s="1"/>
  <c r="G3"/>
  <c r="F3"/>
  <c r="E3"/>
  <c r="D3"/>
  <c r="C3"/>
  <c r="G14" i="29"/>
  <c r="F14"/>
  <c r="E14"/>
  <c r="D14"/>
  <c r="C14"/>
  <c r="G13"/>
  <c r="F13"/>
  <c r="E13"/>
  <c r="D13"/>
  <c r="C13"/>
  <c r="G12"/>
  <c r="F12"/>
  <c r="E12"/>
  <c r="D12"/>
  <c r="C12"/>
  <c r="H12" s="1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H8" s="1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H4" s="1"/>
  <c r="G3"/>
  <c r="F3"/>
  <c r="E3"/>
  <c r="D3"/>
  <c r="C3"/>
  <c r="G14" i="32"/>
  <c r="F14"/>
  <c r="E14"/>
  <c r="D14"/>
  <c r="C14"/>
  <c r="G13"/>
  <c r="F13"/>
  <c r="E13"/>
  <c r="D13"/>
  <c r="C13"/>
  <c r="G12"/>
  <c r="F12"/>
  <c r="E12"/>
  <c r="D12"/>
  <c r="C12"/>
  <c r="H12" s="1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H8" s="1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H4" s="1"/>
  <c r="G3"/>
  <c r="F3"/>
  <c r="E3"/>
  <c r="D3"/>
  <c r="C3"/>
  <c r="G14" i="31"/>
  <c r="F14"/>
  <c r="E14"/>
  <c r="D14"/>
  <c r="C14"/>
  <c r="G13"/>
  <c r="F13"/>
  <c r="E13"/>
  <c r="D13"/>
  <c r="C13"/>
  <c r="G12"/>
  <c r="F12"/>
  <c r="E12"/>
  <c r="D12"/>
  <c r="C12"/>
  <c r="H12" s="1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H8" s="1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H4" s="1"/>
  <c r="G3"/>
  <c r="F3"/>
  <c r="E3"/>
  <c r="D3"/>
  <c r="C3"/>
  <c r="G14" i="30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G14" i="28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B14" i="35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3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33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32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31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30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14" i="29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"/>
  <c r="F2"/>
  <c r="E2"/>
  <c r="D2"/>
  <c r="C2"/>
  <c r="B1"/>
  <c r="B4" i="1"/>
  <c r="B5"/>
  <c r="B6"/>
  <c r="B7"/>
  <c r="B8"/>
  <c r="B9"/>
  <c r="B10"/>
  <c r="B11"/>
  <c r="B12"/>
  <c r="B13"/>
  <c r="B14"/>
  <c r="B4" i="9"/>
  <c r="B5"/>
  <c r="B6"/>
  <c r="B7"/>
  <c r="B8"/>
  <c r="B9"/>
  <c r="B10"/>
  <c r="B11"/>
  <c r="B12"/>
  <c r="B13"/>
  <c r="B14"/>
  <c r="B4" i="10"/>
  <c r="B5"/>
  <c r="B6"/>
  <c r="B7"/>
  <c r="B8"/>
  <c r="B9"/>
  <c r="B10"/>
  <c r="B11"/>
  <c r="B12"/>
  <c r="B13"/>
  <c r="B14"/>
  <c r="B4" i="11"/>
  <c r="B5"/>
  <c r="B6"/>
  <c r="B7"/>
  <c r="B8"/>
  <c r="B9"/>
  <c r="B10"/>
  <c r="B11"/>
  <c r="B12"/>
  <c r="B13"/>
  <c r="B14"/>
  <c r="B4" i="12"/>
  <c r="B5"/>
  <c r="B6"/>
  <c r="B7"/>
  <c r="B8"/>
  <c r="B9"/>
  <c r="B10"/>
  <c r="B11"/>
  <c r="B12"/>
  <c r="B13"/>
  <c r="B14"/>
  <c r="B4" i="13"/>
  <c r="B5"/>
  <c r="B6"/>
  <c r="B7"/>
  <c r="B8"/>
  <c r="B9"/>
  <c r="B10"/>
  <c r="B11"/>
  <c r="B12"/>
  <c r="B13"/>
  <c r="B14"/>
  <c r="B4" i="14"/>
  <c r="B5"/>
  <c r="B6"/>
  <c r="B7"/>
  <c r="B8"/>
  <c r="B9"/>
  <c r="B10"/>
  <c r="B11"/>
  <c r="B12"/>
  <c r="B13"/>
  <c r="B14"/>
  <c r="B4" i="15"/>
  <c r="B5"/>
  <c r="B6"/>
  <c r="B7"/>
  <c r="B8"/>
  <c r="B9"/>
  <c r="B10"/>
  <c r="B11"/>
  <c r="B12"/>
  <c r="B13"/>
  <c r="B14"/>
  <c r="B4" i="16"/>
  <c r="B5"/>
  <c r="B6"/>
  <c r="B7"/>
  <c r="B8"/>
  <c r="B9"/>
  <c r="B10"/>
  <c r="B11"/>
  <c r="B12"/>
  <c r="B13"/>
  <c r="B14"/>
  <c r="B4" i="17"/>
  <c r="B5"/>
  <c r="B6"/>
  <c r="B7"/>
  <c r="B8"/>
  <c r="B9"/>
  <c r="B10"/>
  <c r="B11"/>
  <c r="B12"/>
  <c r="B13"/>
  <c r="B14"/>
  <c r="B4" i="18"/>
  <c r="B5"/>
  <c r="B6"/>
  <c r="B7"/>
  <c r="B8"/>
  <c r="B9"/>
  <c r="B10"/>
  <c r="B11"/>
  <c r="B12"/>
  <c r="B13"/>
  <c r="B14"/>
  <c r="B4" i="19"/>
  <c r="B5"/>
  <c r="B6"/>
  <c r="B7"/>
  <c r="B8"/>
  <c r="B9"/>
  <c r="B10"/>
  <c r="B11"/>
  <c r="B12"/>
  <c r="B13"/>
  <c r="B14"/>
  <c r="B4" i="20"/>
  <c r="B5"/>
  <c r="B6"/>
  <c r="B7"/>
  <c r="B8"/>
  <c r="B9"/>
  <c r="B10"/>
  <c r="B11"/>
  <c r="B12"/>
  <c r="B13"/>
  <c r="B14"/>
  <c r="B4" i="21"/>
  <c r="B5"/>
  <c r="B6"/>
  <c r="B7"/>
  <c r="B8"/>
  <c r="B9"/>
  <c r="B10"/>
  <c r="B11"/>
  <c r="B12"/>
  <c r="B13"/>
  <c r="B14"/>
  <c r="B4" i="22"/>
  <c r="B5"/>
  <c r="B6"/>
  <c r="B7"/>
  <c r="B8"/>
  <c r="B9"/>
  <c r="B10"/>
  <c r="B11"/>
  <c r="B12"/>
  <c r="B13"/>
  <c r="B14"/>
  <c r="B4" i="23"/>
  <c r="B5"/>
  <c r="B6"/>
  <c r="B7"/>
  <c r="B8"/>
  <c r="B9"/>
  <c r="B10"/>
  <c r="B11"/>
  <c r="B12"/>
  <c r="B13"/>
  <c r="B14"/>
  <c r="B4" i="24"/>
  <c r="B5"/>
  <c r="B6"/>
  <c r="B7"/>
  <c r="B8"/>
  <c r="B9"/>
  <c r="B10"/>
  <c r="B11"/>
  <c r="B12"/>
  <c r="B13"/>
  <c r="B14"/>
  <c r="B4" i="25"/>
  <c r="B5"/>
  <c r="B6"/>
  <c r="B7"/>
  <c r="B8"/>
  <c r="B9"/>
  <c r="B10"/>
  <c r="B11"/>
  <c r="B12"/>
  <c r="B13"/>
  <c r="B14"/>
  <c r="B4" i="26"/>
  <c r="B5"/>
  <c r="B6"/>
  <c r="B7"/>
  <c r="B8"/>
  <c r="B9"/>
  <c r="B10"/>
  <c r="B11"/>
  <c r="B12"/>
  <c r="B13"/>
  <c r="B14"/>
  <c r="B4" i="27"/>
  <c r="B5"/>
  <c r="B6"/>
  <c r="B7"/>
  <c r="B8"/>
  <c r="B9"/>
  <c r="B10"/>
  <c r="B11"/>
  <c r="B12"/>
  <c r="B13"/>
  <c r="B14"/>
  <c r="B4" i="28"/>
  <c r="B5"/>
  <c r="B6"/>
  <c r="B7"/>
  <c r="B8"/>
  <c r="B9"/>
  <c r="B10"/>
  <c r="B11"/>
  <c r="B12"/>
  <c r="B13"/>
  <c r="B14"/>
  <c r="B3" i="1"/>
  <c r="B3" i="9"/>
  <c r="B3" i="10"/>
  <c r="B3" i="11"/>
  <c r="B3" i="12"/>
  <c r="B3" i="13"/>
  <c r="B3" i="14"/>
  <c r="B3" i="15"/>
  <c r="B3" i="16"/>
  <c r="B3" i="17"/>
  <c r="B3" i="18"/>
  <c r="B3" i="19"/>
  <c r="B3" i="20"/>
  <c r="B3" i="21"/>
  <c r="B3" i="22"/>
  <c r="B3" i="23"/>
  <c r="B3" i="24"/>
  <c r="B3" i="25"/>
  <c r="B3" i="26"/>
  <c r="B3" i="27"/>
  <c r="B3" i="28"/>
  <c r="B1" i="9"/>
  <c r="B1" i="10"/>
  <c r="B1" i="11"/>
  <c r="B1" i="12"/>
  <c r="B1" i="13"/>
  <c r="B1" i="14"/>
  <c r="B1" i="15"/>
  <c r="B1" i="16"/>
  <c r="B1" i="17"/>
  <c r="B1" i="18"/>
  <c r="B1" i="19"/>
  <c r="B1" i="20"/>
  <c r="B1" i="21"/>
  <c r="B1" i="22"/>
  <c r="B1" i="23"/>
  <c r="B1" i="24"/>
  <c r="B1" i="25"/>
  <c r="B1" i="26"/>
  <c r="B1" i="27"/>
  <c r="B1" i="28"/>
  <c r="B1" i="1"/>
  <c r="G2"/>
  <c r="G2" i="9"/>
  <c r="G2" i="10"/>
  <c r="G2" i="11"/>
  <c r="G2" i="12"/>
  <c r="G2" i="13"/>
  <c r="G2" i="14"/>
  <c r="G2" i="15"/>
  <c r="G2" i="16"/>
  <c r="G2" i="17"/>
  <c r="G2" i="18"/>
  <c r="G2" i="19"/>
  <c r="G2" i="20"/>
  <c r="G2" i="21"/>
  <c r="G2" i="22"/>
  <c r="G2" i="23"/>
  <c r="G2" i="24"/>
  <c r="G2" i="25"/>
  <c r="G2" i="26"/>
  <c r="G2" i="27"/>
  <c r="G2" i="28"/>
  <c r="F2" i="1"/>
  <c r="F2" i="9"/>
  <c r="F2" i="10"/>
  <c r="F2" i="11"/>
  <c r="F2" i="12"/>
  <c r="F2" i="13"/>
  <c r="F2" i="14"/>
  <c r="F2" i="15"/>
  <c r="F2" i="16"/>
  <c r="F2" i="17"/>
  <c r="F2" i="18"/>
  <c r="F2" i="19"/>
  <c r="F2" i="20"/>
  <c r="F2" i="21"/>
  <c r="F2" i="22"/>
  <c r="F2" i="23"/>
  <c r="F2" i="24"/>
  <c r="F2" i="25"/>
  <c r="F2" i="26"/>
  <c r="F2" i="27"/>
  <c r="F2" i="28"/>
  <c r="E2" i="1"/>
  <c r="E2" i="9"/>
  <c r="E2" i="10"/>
  <c r="E2" i="11"/>
  <c r="E2" i="12"/>
  <c r="E2" i="13"/>
  <c r="E2" i="14"/>
  <c r="E2" i="15"/>
  <c r="E2" i="16"/>
  <c r="E2" i="17"/>
  <c r="E2" i="18"/>
  <c r="E2" i="19"/>
  <c r="E2" i="20"/>
  <c r="E2" i="21"/>
  <c r="E2" i="22"/>
  <c r="E2" i="23"/>
  <c r="E2" i="24"/>
  <c r="E2" i="25"/>
  <c r="E2" i="26"/>
  <c r="E2" i="27"/>
  <c r="E2" i="28"/>
  <c r="D2" i="1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25"/>
  <c r="D2" i="26"/>
  <c r="D2" i="27"/>
  <c r="D2" i="28"/>
  <c r="C2" i="1"/>
  <c r="C2" i="9"/>
  <c r="C2" i="10"/>
  <c r="C2" i="11"/>
  <c r="C2" i="12"/>
  <c r="C2" i="13"/>
  <c r="C2" i="14"/>
  <c r="C2" i="15"/>
  <c r="C2" i="16"/>
  <c r="C2" i="17"/>
  <c r="C2" i="18"/>
  <c r="C2" i="19"/>
  <c r="C2" i="20"/>
  <c r="C2" i="21"/>
  <c r="C2" i="22"/>
  <c r="C2" i="23"/>
  <c r="C2" i="24"/>
  <c r="C2" i="25"/>
  <c r="C2" i="26"/>
  <c r="C2" i="27"/>
  <c r="C2" i="28"/>
  <c r="C4" i="27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6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5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3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2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20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9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8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7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6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5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3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2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10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C4" i="9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A4"/>
  <c r="A5"/>
  <c r="A6"/>
  <c r="A7"/>
  <c r="A8"/>
  <c r="A9"/>
  <c r="A10"/>
  <c r="A11"/>
  <c r="A12"/>
  <c r="A13"/>
  <c r="A14"/>
  <c r="A4" i="10"/>
  <c r="A5"/>
  <c r="A6"/>
  <c r="A7"/>
  <c r="A8"/>
  <c r="A9"/>
  <c r="A10"/>
  <c r="A11"/>
  <c r="A12"/>
  <c r="A13"/>
  <c r="A14"/>
  <c r="A4" i="11"/>
  <c r="A5"/>
  <c r="A6"/>
  <c r="A7"/>
  <c r="A8"/>
  <c r="A9"/>
  <c r="A10"/>
  <c r="A11"/>
  <c r="A12"/>
  <c r="A13"/>
  <c r="A14"/>
  <c r="A4" i="12"/>
  <c r="A5"/>
  <c r="A6"/>
  <c r="A7"/>
  <c r="A8"/>
  <c r="A9"/>
  <c r="A10"/>
  <c r="A11"/>
  <c r="A12"/>
  <c r="A13"/>
  <c r="A14"/>
  <c r="A4" i="13"/>
  <c r="A5"/>
  <c r="A6"/>
  <c r="A7"/>
  <c r="A8"/>
  <c r="A9"/>
  <c r="A10"/>
  <c r="A11"/>
  <c r="A12"/>
  <c r="A13"/>
  <c r="A14"/>
  <c r="A4" i="14"/>
  <c r="A5"/>
  <c r="A6"/>
  <c r="A7"/>
  <c r="A8"/>
  <c r="A9"/>
  <c r="A10"/>
  <c r="A11"/>
  <c r="A12"/>
  <c r="A13"/>
  <c r="A14"/>
  <c r="A4" i="15"/>
  <c r="A5"/>
  <c r="A6"/>
  <c r="A7"/>
  <c r="A8"/>
  <c r="A9"/>
  <c r="A10"/>
  <c r="A11"/>
  <c r="A12"/>
  <c r="A13"/>
  <c r="A14"/>
  <c r="A4" i="16"/>
  <c r="A5"/>
  <c r="A6"/>
  <c r="A7"/>
  <c r="A8"/>
  <c r="A9"/>
  <c r="A10"/>
  <c r="A11"/>
  <c r="A12"/>
  <c r="A13"/>
  <c r="A14"/>
  <c r="A4" i="17"/>
  <c r="A5"/>
  <c r="A6"/>
  <c r="A7"/>
  <c r="A8"/>
  <c r="A9"/>
  <c r="A10"/>
  <c r="A11"/>
  <c r="A12"/>
  <c r="A13"/>
  <c r="A14"/>
  <c r="A4" i="18"/>
  <c r="A5"/>
  <c r="A6"/>
  <c r="A7"/>
  <c r="A8"/>
  <c r="A9"/>
  <c r="A10"/>
  <c r="A11"/>
  <c r="A12"/>
  <c r="A13"/>
  <c r="A14"/>
  <c r="A4" i="19"/>
  <c r="A5"/>
  <c r="A6"/>
  <c r="A7"/>
  <c r="A8"/>
  <c r="A9"/>
  <c r="A10"/>
  <c r="A11"/>
  <c r="A12"/>
  <c r="A13"/>
  <c r="A14"/>
  <c r="A4" i="20"/>
  <c r="A5"/>
  <c r="A6"/>
  <c r="A7"/>
  <c r="A8"/>
  <c r="A9"/>
  <c r="A10"/>
  <c r="A11"/>
  <c r="A12"/>
  <c r="A13"/>
  <c r="A14"/>
  <c r="A4" i="21"/>
  <c r="A5"/>
  <c r="A6"/>
  <c r="A7"/>
  <c r="A8"/>
  <c r="A9"/>
  <c r="A10"/>
  <c r="A11"/>
  <c r="A12"/>
  <c r="A13"/>
  <c r="A14"/>
  <c r="A4" i="22"/>
  <c r="A5"/>
  <c r="A6"/>
  <c r="A7"/>
  <c r="A8"/>
  <c r="A9"/>
  <c r="A10"/>
  <c r="A11"/>
  <c r="A12"/>
  <c r="A13"/>
  <c r="A14"/>
  <c r="A4" i="23"/>
  <c r="A5"/>
  <c r="A6"/>
  <c r="A7"/>
  <c r="A8"/>
  <c r="A9"/>
  <c r="A10"/>
  <c r="A11"/>
  <c r="A12"/>
  <c r="A13"/>
  <c r="A14"/>
  <c r="A4" i="24"/>
  <c r="A5"/>
  <c r="A6"/>
  <c r="A7"/>
  <c r="A8"/>
  <c r="A9"/>
  <c r="A10"/>
  <c r="A11"/>
  <c r="A12"/>
  <c r="A13"/>
  <c r="A14"/>
  <c r="A4" i="25"/>
  <c r="A5"/>
  <c r="A6"/>
  <c r="A7"/>
  <c r="A8"/>
  <c r="A9"/>
  <c r="A10"/>
  <c r="A11"/>
  <c r="A12"/>
  <c r="A13"/>
  <c r="A14"/>
  <c r="A4" i="26"/>
  <c r="A5"/>
  <c r="A6"/>
  <c r="A7"/>
  <c r="A8"/>
  <c r="A9"/>
  <c r="A10"/>
  <c r="A11"/>
  <c r="A12"/>
  <c r="A13"/>
  <c r="A14"/>
  <c r="A4" i="27"/>
  <c r="A5"/>
  <c r="A6"/>
  <c r="A7"/>
  <c r="A8"/>
  <c r="A9"/>
  <c r="A10"/>
  <c r="A11"/>
  <c r="A12"/>
  <c r="A13"/>
  <c r="A14"/>
  <c r="A4" i="28"/>
  <c r="A5"/>
  <c r="A6"/>
  <c r="A7"/>
  <c r="A8"/>
  <c r="A9"/>
  <c r="A10"/>
  <c r="A11"/>
  <c r="A12"/>
  <c r="A13"/>
  <c r="A14"/>
  <c r="A4" i="1"/>
  <c r="A5"/>
  <c r="A6"/>
  <c r="A7"/>
  <c r="A8"/>
  <c r="A9"/>
  <c r="A10"/>
  <c r="A11"/>
  <c r="A12"/>
  <c r="A13"/>
  <c r="A14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1"/>
  <c r="A15" i="2"/>
  <c r="A15" i="9" s="1"/>
  <c r="A18" i="5"/>
  <c r="C4" i="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G3"/>
  <c r="F3"/>
  <c r="E3"/>
  <c r="D3"/>
  <c r="C3"/>
  <c r="H8" i="33" l="1"/>
  <c r="H8" i="34"/>
  <c r="H12"/>
  <c r="H4" i="35"/>
  <c r="H8"/>
  <c r="H12"/>
  <c r="H4" i="34"/>
  <c r="H13" i="1"/>
  <c r="H9"/>
  <c r="H5"/>
  <c r="A15" i="32"/>
  <c r="A15" i="31"/>
  <c r="A15" i="35"/>
  <c r="A15" i="29"/>
  <c r="A15" i="33"/>
  <c r="A15" i="30"/>
  <c r="A15" i="34"/>
  <c r="H14" i="10"/>
  <c r="H6" i="1"/>
  <c r="H3" i="10"/>
  <c r="H11" i="11"/>
  <c r="H10" i="1"/>
  <c r="H3"/>
  <c r="H11"/>
  <c r="H7"/>
  <c r="H12" i="9"/>
  <c r="H8"/>
  <c r="H4"/>
  <c r="H12" i="10"/>
  <c r="H8"/>
  <c r="H4"/>
  <c r="H12" i="11"/>
  <c r="H8"/>
  <c r="H4"/>
  <c r="H12" i="12"/>
  <c r="H8"/>
  <c r="H4"/>
  <c r="H12" i="13"/>
  <c r="H8"/>
  <c r="H4"/>
  <c r="H12" i="14"/>
  <c r="H8"/>
  <c r="H4"/>
  <c r="H12" i="15"/>
  <c r="H8"/>
  <c r="H4"/>
  <c r="H12" i="16"/>
  <c r="H8"/>
  <c r="H4"/>
  <c r="H12" i="17"/>
  <c r="H8"/>
  <c r="H4"/>
  <c r="H12" i="18"/>
  <c r="H8"/>
  <c r="H4"/>
  <c r="H12" i="19"/>
  <c r="H8"/>
  <c r="H4"/>
  <c r="H12" i="20"/>
  <c r="H8"/>
  <c r="H4"/>
  <c r="H12" i="21"/>
  <c r="H8"/>
  <c r="H4"/>
  <c r="H12" i="22"/>
  <c r="H8"/>
  <c r="H4"/>
  <c r="H12" i="23"/>
  <c r="H8"/>
  <c r="H4"/>
  <c r="H12" i="24"/>
  <c r="H8"/>
  <c r="H4"/>
  <c r="H12" i="25"/>
  <c r="H8"/>
  <c r="H4"/>
  <c r="H12" i="26"/>
  <c r="H8"/>
  <c r="H4"/>
  <c r="H12" i="27"/>
  <c r="H8"/>
  <c r="H4"/>
  <c r="H6" i="28"/>
  <c r="H10"/>
  <c r="H14"/>
  <c r="H6" i="30"/>
  <c r="H10"/>
  <c r="H14"/>
  <c r="H14" i="1"/>
  <c r="H12"/>
  <c r="H8"/>
  <c r="H4"/>
  <c r="H13" i="9"/>
  <c r="H9"/>
  <c r="H5"/>
  <c r="H13" i="10"/>
  <c r="H9"/>
  <c r="H5"/>
  <c r="H13" i="11"/>
  <c r="H9"/>
  <c r="H5"/>
  <c r="H13" i="12"/>
  <c r="H9"/>
  <c r="H5"/>
  <c r="H13" i="13"/>
  <c r="H9"/>
  <c r="H5"/>
  <c r="H13" i="14"/>
  <c r="H9"/>
  <c r="H5"/>
  <c r="H13" i="15"/>
  <c r="H9"/>
  <c r="H5"/>
  <c r="H13" i="16"/>
  <c r="H9"/>
  <c r="H5"/>
  <c r="H13" i="17"/>
  <c r="H9"/>
  <c r="H5"/>
  <c r="H13" i="18"/>
  <c r="H9"/>
  <c r="H5"/>
  <c r="H13" i="19"/>
  <c r="H9"/>
  <c r="H5"/>
  <c r="H13" i="20"/>
  <c r="H9"/>
  <c r="H5"/>
  <c r="H13" i="21"/>
  <c r="H9"/>
  <c r="H5"/>
  <c r="H13" i="22"/>
  <c r="H9"/>
  <c r="H5"/>
  <c r="H13" i="23"/>
  <c r="H9"/>
  <c r="H5"/>
  <c r="H13" i="24"/>
  <c r="H9"/>
  <c r="H5"/>
  <c r="H13" i="25"/>
  <c r="H9"/>
  <c r="H5"/>
  <c r="H13" i="26"/>
  <c r="H9"/>
  <c r="H5"/>
  <c r="H13" i="27"/>
  <c r="H9"/>
  <c r="H5"/>
  <c r="H5" i="28"/>
  <c r="H9"/>
  <c r="H13"/>
  <c r="H5" i="30"/>
  <c r="H9"/>
  <c r="H13"/>
  <c r="H14" i="9"/>
  <c r="H10"/>
  <c r="H6"/>
  <c r="H10" i="10"/>
  <c r="H6"/>
  <c r="H14" i="11"/>
  <c r="H10"/>
  <c r="H6"/>
  <c r="H14" i="12"/>
  <c r="H10"/>
  <c r="H6"/>
  <c r="H14" i="13"/>
  <c r="H10"/>
  <c r="H6"/>
  <c r="H14" i="14"/>
  <c r="H10"/>
  <c r="H6"/>
  <c r="H14" i="15"/>
  <c r="H10"/>
  <c r="H6"/>
  <c r="H14" i="16"/>
  <c r="H10"/>
  <c r="H6"/>
  <c r="H14" i="17"/>
  <c r="H10"/>
  <c r="H6"/>
  <c r="H14" i="18"/>
  <c r="H10"/>
  <c r="H6"/>
  <c r="H14" i="19"/>
  <c r="H10"/>
  <c r="H6"/>
  <c r="H14" i="20"/>
  <c r="H10"/>
  <c r="H6"/>
  <c r="H14" i="21"/>
  <c r="H10"/>
  <c r="H6"/>
  <c r="H14" i="22"/>
  <c r="H10"/>
  <c r="H6"/>
  <c r="H14" i="23"/>
  <c r="H10"/>
  <c r="H6"/>
  <c r="H14" i="24"/>
  <c r="H10"/>
  <c r="H6"/>
  <c r="H14" i="25"/>
  <c r="H10"/>
  <c r="H6"/>
  <c r="H14" i="26"/>
  <c r="H10"/>
  <c r="H6"/>
  <c r="H14" i="27"/>
  <c r="H10"/>
  <c r="H6"/>
  <c r="H4" i="28"/>
  <c r="H8"/>
  <c r="H12"/>
  <c r="H4" i="30"/>
  <c r="H8"/>
  <c r="H12"/>
  <c r="H3" i="9"/>
  <c r="H11"/>
  <c r="H7"/>
  <c r="H11" i="10"/>
  <c r="H7"/>
  <c r="H3" i="11"/>
  <c r="H7"/>
  <c r="H3" i="12"/>
  <c r="H11"/>
  <c r="H7"/>
  <c r="H3" i="13"/>
  <c r="H11"/>
  <c r="H7"/>
  <c r="H3" i="14"/>
  <c r="H11"/>
  <c r="H7"/>
  <c r="H3" i="15"/>
  <c r="H11"/>
  <c r="H7"/>
  <c r="H3" i="16"/>
  <c r="H11"/>
  <c r="H7"/>
  <c r="H3" i="17"/>
  <c r="H11"/>
  <c r="H7"/>
  <c r="H3" i="18"/>
  <c r="H11"/>
  <c r="H7"/>
  <c r="H3" i="19"/>
  <c r="H11"/>
  <c r="H7"/>
  <c r="H3" i="20"/>
  <c r="H11"/>
  <c r="H7"/>
  <c r="H3" i="21"/>
  <c r="H11"/>
  <c r="H7"/>
  <c r="H3" i="22"/>
  <c r="H11"/>
  <c r="H7"/>
  <c r="H3" i="23"/>
  <c r="H11"/>
  <c r="H7"/>
  <c r="H3" i="24"/>
  <c r="H11"/>
  <c r="H7"/>
  <c r="H3" i="25"/>
  <c r="H11"/>
  <c r="H7"/>
  <c r="H3" i="26"/>
  <c r="H11"/>
  <c r="H7"/>
  <c r="H3" i="27"/>
  <c r="H11"/>
  <c r="H7"/>
  <c r="H3" i="28"/>
  <c r="H7"/>
  <c r="H11"/>
  <c r="H3" i="30"/>
  <c r="H7"/>
  <c r="H11"/>
  <c r="H6" i="31"/>
  <c r="H10"/>
  <c r="H14"/>
  <c r="H6" i="32"/>
  <c r="H10"/>
  <c r="H14"/>
  <c r="H6" i="29"/>
  <c r="H10"/>
  <c r="H14"/>
  <c r="H6" i="33"/>
  <c r="H10"/>
  <c r="H14"/>
  <c r="H6" i="34"/>
  <c r="H10"/>
  <c r="H14"/>
  <c r="H6" i="35"/>
  <c r="H10"/>
  <c r="H14"/>
  <c r="H5" i="31"/>
  <c r="H9"/>
  <c r="H13"/>
  <c r="H5" i="32"/>
  <c r="H9"/>
  <c r="H13"/>
  <c r="H5" i="29"/>
  <c r="H9"/>
  <c r="H13"/>
  <c r="H5" i="33"/>
  <c r="H9"/>
  <c r="H13"/>
  <c r="H5" i="34"/>
  <c r="H9"/>
  <c r="H13"/>
  <c r="H5" i="35"/>
  <c r="H9"/>
  <c r="H13"/>
  <c r="H3" i="31"/>
  <c r="H7"/>
  <c r="H11"/>
  <c r="H3" i="32"/>
  <c r="H7"/>
  <c r="H11"/>
  <c r="H3" i="29"/>
  <c r="H7"/>
  <c r="H11"/>
  <c r="H3" i="33"/>
  <c r="H7"/>
  <c r="H11"/>
  <c r="H3" i="34"/>
  <c r="H7"/>
  <c r="H11"/>
  <c r="H3" i="35"/>
  <c r="H7"/>
  <c r="H11"/>
  <c r="A15" i="1"/>
  <c r="A15" i="28"/>
  <c r="A15" i="27"/>
  <c r="A15" i="26"/>
  <c r="A15" i="25"/>
  <c r="A15" i="24"/>
  <c r="A15" i="23"/>
  <c r="A15" i="22"/>
  <c r="A15" i="21"/>
  <c r="A15" i="20"/>
  <c r="A15" i="19"/>
  <c r="A15" i="18"/>
  <c r="A15" i="17"/>
  <c r="A15" i="16"/>
  <c r="A15" i="15"/>
  <c r="A15" i="14"/>
  <c r="A15" i="13"/>
  <c r="A15" i="12"/>
  <c r="A15" i="11"/>
  <c r="A15" i="10"/>
  <c r="H15" i="32" l="1"/>
  <c r="G15" s="1"/>
  <c r="H15" i="27"/>
  <c r="G15" s="1"/>
  <c r="H15" i="23"/>
  <c r="G15" s="1"/>
  <c r="H15" i="15"/>
  <c r="G15" s="1"/>
  <c r="H15" i="10"/>
  <c r="G15" s="1"/>
  <c r="H15" i="19"/>
  <c r="G15" s="1"/>
  <c r="H15" i="28"/>
  <c r="G15" s="1"/>
  <c r="H15" i="24"/>
  <c r="G15" s="1"/>
  <c r="H15" i="20"/>
  <c r="G15" s="1"/>
  <c r="N3" i="5" s="1"/>
  <c r="H15" i="16"/>
  <c r="H15" i="12"/>
  <c r="G15" s="1"/>
  <c r="H15" i="9"/>
  <c r="G15" s="1"/>
  <c r="H15" i="1"/>
  <c r="G15" s="1"/>
  <c r="B3" i="5" s="1"/>
  <c r="H15" i="31"/>
  <c r="G15" s="1"/>
  <c r="X3" i="5" s="1"/>
  <c r="H15" i="26"/>
  <c r="G15" s="1"/>
  <c r="H15" i="22"/>
  <c r="G15" s="1"/>
  <c r="H15" i="18"/>
  <c r="G15" s="1"/>
  <c r="H15" i="14"/>
  <c r="G15" s="1"/>
  <c r="H15" i="11"/>
  <c r="G15" s="1"/>
  <c r="H15" i="33"/>
  <c r="G15" s="1"/>
  <c r="H15" i="30"/>
  <c r="G15" s="1"/>
  <c r="H15" i="25"/>
  <c r="G15" s="1"/>
  <c r="H15" i="21"/>
  <c r="G15" s="1"/>
  <c r="H15" i="17"/>
  <c r="G15" s="1"/>
  <c r="H15" i="13"/>
  <c r="G15" s="1"/>
  <c r="G3" i="5" s="1"/>
  <c r="H15" i="35"/>
  <c r="G15" s="1"/>
  <c r="H15" i="34"/>
  <c r="G15" s="1"/>
  <c r="H15" i="29"/>
  <c r="G15" s="1"/>
  <c r="Y2" i="5" l="1"/>
  <c r="B2"/>
  <c r="G2"/>
  <c r="J2"/>
  <c r="G15" i="16"/>
  <c r="J3" i="5" s="1"/>
  <c r="AC3"/>
  <c r="AC2"/>
  <c r="AA3"/>
  <c r="AA2"/>
  <c r="AB3"/>
  <c r="AB2"/>
  <c r="Y3"/>
  <c r="Z3"/>
  <c r="Z2"/>
  <c r="N2"/>
  <c r="I3"/>
  <c r="I2"/>
  <c r="H3"/>
  <c r="H2"/>
  <c r="M2"/>
  <c r="M3"/>
  <c r="P2"/>
  <c r="P3"/>
  <c r="F3"/>
  <c r="F2"/>
  <c r="S3"/>
  <c r="S2"/>
  <c r="T2"/>
  <c r="T3"/>
  <c r="L3"/>
  <c r="L2"/>
  <c r="E3"/>
  <c r="E2"/>
  <c r="R2"/>
  <c r="R3"/>
  <c r="K3"/>
  <c r="K2"/>
  <c r="V3"/>
  <c r="V2"/>
  <c r="U2"/>
  <c r="U3"/>
  <c r="Q3"/>
  <c r="Q2"/>
  <c r="O3"/>
  <c r="O2"/>
  <c r="C3"/>
  <c r="C2"/>
  <c r="D3"/>
  <c r="D2"/>
  <c r="AD2" l="1"/>
  <c r="W2"/>
  <c r="W3" l="1"/>
  <c r="AD3" s="1"/>
  <c r="C9" l="1"/>
  <c r="D9" s="1"/>
  <c r="C13"/>
  <c r="C10"/>
  <c r="D10" s="1"/>
  <c r="C7"/>
  <c r="D7" s="1"/>
  <c r="C12"/>
  <c r="D12" s="1"/>
  <c r="C8"/>
  <c r="D8" s="1"/>
  <c r="C11"/>
  <c r="D11" s="1"/>
</calcChain>
</file>

<file path=xl/sharedStrings.xml><?xml version="1.0" encoding="utf-8"?>
<sst xmlns="http://schemas.openxmlformats.org/spreadsheetml/2006/main" count="185" uniqueCount="43">
  <si>
    <t>Punkte</t>
  </si>
  <si>
    <t>Bewertungsinhalt</t>
  </si>
  <si>
    <t>Das kannst du sehr gut</t>
  </si>
  <si>
    <t>Das kannst du gut</t>
  </si>
  <si>
    <t>Deine Note:</t>
  </si>
  <si>
    <t>Notenübersicht</t>
  </si>
  <si>
    <t>Note</t>
  </si>
  <si>
    <t>Anz.</t>
  </si>
  <si>
    <t xml:space="preserve"> %</t>
  </si>
  <si>
    <t>MW</t>
  </si>
  <si>
    <t>Erreichte Punkte</t>
  </si>
  <si>
    <t>es fehlen</t>
  </si>
  <si>
    <t>Hinweise für die Berichtigung</t>
  </si>
  <si>
    <t>Hier musst du noch üben</t>
  </si>
  <si>
    <t>Das ist in Ordnung so</t>
  </si>
  <si>
    <t>Bewertungsskala</t>
  </si>
  <si>
    <t xml:space="preserve"> </t>
  </si>
  <si>
    <t>Arbeitstitel</t>
  </si>
  <si>
    <t>Du hast …</t>
  </si>
  <si>
    <t>den Höhepunkt spannend gestaltet.</t>
  </si>
  <si>
    <t>Fragen und Ausrufe verwendet.</t>
  </si>
  <si>
    <t>treffende Ausdrücke gefunden.</t>
  </si>
  <si>
    <t>die Satzgrenzen eingehalten und bezeichnet.</t>
  </si>
  <si>
    <t>einen guten Gesamteindruck hinterlassen.</t>
  </si>
  <si>
    <t>wörtliche Rede verwendet.</t>
  </si>
  <si>
    <t>ein besonderes Erlebnis gefunden.</t>
  </si>
  <si>
    <t>die Gefühle der Menschen beschrieben.</t>
  </si>
  <si>
    <t>Erzählung: Erlebnisbereich Angst</t>
  </si>
  <si>
    <t>die Ich-(Er-)Form und 1. Vergangenheit eingehalten.</t>
  </si>
  <si>
    <t>die Geschichte gut aufgebaut und gegliedert.</t>
  </si>
  <si>
    <t>Einzelheiten genau beschrieben.</t>
  </si>
  <si>
    <t>Kennzeichne die wörtliche Rede.</t>
  </si>
  <si>
    <t>Zur wörtlichen Rede gehört der Begleitsatz.</t>
  </si>
  <si>
    <t>Kürze den Schluss der Geschichte.</t>
  </si>
  <si>
    <t>eine passende Überschrift gesetzt.</t>
  </si>
  <si>
    <t>Schreibe "als Erstes", als "Nächstes" usw. groß.</t>
  </si>
  <si>
    <t>Gestalte die Vorgeschichte noch abwechslungsreicher.</t>
  </si>
  <si>
    <t>Erzähle nur eine Geschichte.</t>
  </si>
  <si>
    <t>Erzähle von der Angst. Das ist das Thema!</t>
  </si>
  <si>
    <t>Ändere oder ergänze bitte</t>
  </si>
  <si>
    <t>Schreibe nach einem Satzpunkt groß.</t>
  </si>
  <si>
    <t>"Ich" steht nicht am Anfang einer Geschichte oder Aufzählung.</t>
  </si>
  <si>
    <t>Bewertungsinhalt
Du hast ...</t>
  </si>
</sst>
</file>

<file path=xl/styles.xml><?xml version="1.0" encoding="utf-8"?>
<styleSheet xmlns="http://schemas.openxmlformats.org/spreadsheetml/2006/main">
  <numFmts count="2">
    <numFmt numFmtId="164" formatCode="0&quot; %&quot;"/>
    <numFmt numFmtId="165" formatCode="0.0"/>
  </numFmts>
  <fonts count="13">
    <font>
      <sz val="10"/>
      <color theme="1"/>
      <name val="Arial Narrow"/>
      <family val="2"/>
    </font>
    <font>
      <b/>
      <sz val="10"/>
      <color theme="6" tint="-0.499984740745262"/>
      <name val="Arial Narrow"/>
      <family val="2"/>
    </font>
    <font>
      <b/>
      <sz val="10"/>
      <color rgb="FFC00000"/>
      <name val="Arial Narrow"/>
      <family val="2"/>
    </font>
    <font>
      <b/>
      <sz val="10"/>
      <color theme="9" tint="-0.499984740745262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indexed="6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rgb="FF0066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4" fillId="3" borderId="1" xfId="0" applyFont="1" applyFill="1" applyBorder="1" applyAlignment="1">
      <alignment horizontal="center"/>
    </xf>
    <xf numFmtId="2" fontId="0" fillId="0" borderId="0" xfId="0" applyNumberFormat="1"/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8" borderId="1" xfId="0" applyFont="1" applyFill="1" applyBorder="1"/>
    <xf numFmtId="0" fontId="7" fillId="8" borderId="1" xfId="0" applyFont="1" applyFill="1" applyBorder="1"/>
    <xf numFmtId="0" fontId="1" fillId="5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61"/>
    </xf>
    <xf numFmtId="0" fontId="3" fillId="2" borderId="1" xfId="0" applyFont="1" applyFill="1" applyBorder="1" applyAlignment="1">
      <alignment horizontal="center" textRotation="61"/>
    </xf>
    <xf numFmtId="0" fontId="2" fillId="2" borderId="1" xfId="0" applyFont="1" applyFill="1" applyBorder="1" applyAlignment="1">
      <alignment horizontal="center" textRotation="61"/>
    </xf>
    <xf numFmtId="0" fontId="1" fillId="5" borderId="1" xfId="0" applyFont="1" applyFill="1" applyBorder="1" applyAlignment="1">
      <alignment horizontal="center" textRotation="61"/>
    </xf>
    <xf numFmtId="0" fontId="1" fillId="8" borderId="1" xfId="0" applyFont="1" applyFill="1" applyBorder="1" applyAlignment="1">
      <alignment horizontal="center" textRotation="61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2" fontId="8" fillId="0" borderId="0" xfId="0" applyNumberFormat="1" applyFont="1" applyAlignment="1" applyProtection="1">
      <alignment vertical="center"/>
    </xf>
    <xf numFmtId="165" fontId="10" fillId="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0" fontId="6" fillId="7" borderId="2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10" fillId="7" borderId="2" xfId="0" applyFont="1" applyFill="1" applyBorder="1" applyAlignment="1" applyProtection="1">
      <alignment horizontal="center" vertical="center"/>
    </xf>
    <xf numFmtId="164" fontId="10" fillId="7" borderId="2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Protection="1"/>
    <xf numFmtId="0" fontId="0" fillId="0" borderId="0" xfId="0" applyAlignment="1">
      <alignment horizontal="right"/>
    </xf>
    <xf numFmtId="0" fontId="6" fillId="3" borderId="1" xfId="0" applyFont="1" applyFill="1" applyBorder="1" applyProtection="1">
      <protection locked="0"/>
    </xf>
    <xf numFmtId="0" fontId="11" fillId="0" borderId="0" xfId="0" applyFont="1" applyAlignment="1" applyProtection="1">
      <alignment horizontal="right" vertical="center" indent="2"/>
      <protection locked="0"/>
    </xf>
    <xf numFmtId="0" fontId="11" fillId="0" borderId="0" xfId="0" applyFont="1" applyAlignment="1">
      <alignment horizontal="right" vertical="center" indent="2"/>
    </xf>
    <xf numFmtId="0" fontId="0" fillId="0" borderId="0" xfId="0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 wrapText="1"/>
    </xf>
    <xf numFmtId="2" fontId="0" fillId="0" borderId="0" xfId="0" applyNumberFormat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9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 vertical="center"/>
    </xf>
    <xf numFmtId="0" fontId="12" fillId="2" borderId="1" xfId="0" applyFont="1" applyFill="1" applyBorder="1" applyProtection="1"/>
    <xf numFmtId="0" fontId="12" fillId="2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u="sng"/>
            </a:pPr>
            <a:r>
              <a:rPr lang="en-US" u="sng"/>
              <a:t>Anzahl</a:t>
            </a:r>
            <a:r>
              <a:rPr lang="en-US" u="sng" baseline="0"/>
              <a:t> der Noten</a:t>
            </a:r>
            <a:endParaRPr lang="en-US" u="sng"/>
          </a:p>
        </c:rich>
      </c:tx>
      <c:layout/>
    </c:title>
    <c:plotArea>
      <c:layout>
        <c:manualLayout>
          <c:layoutTarget val="inner"/>
          <c:xMode val="edge"/>
          <c:yMode val="edge"/>
          <c:x val="0.10435329091716949"/>
          <c:y val="0.22969348659003902"/>
          <c:w val="0.86058567286419296"/>
          <c:h val="0.65899749600265689"/>
        </c:manualLayout>
      </c:layout>
      <c:barChart>
        <c:barDir val="bar"/>
        <c:grouping val="clustered"/>
        <c:ser>
          <c:idx val="0"/>
          <c:order val="0"/>
          <c:tx>
            <c:strRef>
              <c:f>Notenübersicht!$C$6</c:f>
              <c:strCache>
                <c:ptCount val="1"/>
                <c:pt idx="0">
                  <c:v>Anz.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4"/>
              <c:delete val="1"/>
            </c:dLbl>
            <c:dLbl>
              <c:idx val="5"/>
              <c:delete val="1"/>
            </c:dLbl>
            <c:spPr>
              <a:solidFill>
                <a:schemeClr val="bg2"/>
              </a:solidFill>
            </c:spPr>
            <c:showVal val="1"/>
          </c:dLbls>
          <c:cat>
            <c:numRef>
              <c:f>Notenübersicht!$B$7:$B$12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Notenübersicht!$C$7:$C$12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1859584"/>
        <c:axId val="131861120"/>
      </c:barChart>
      <c:catAx>
        <c:axId val="131859584"/>
        <c:scaling>
          <c:orientation val="minMax"/>
        </c:scaling>
        <c:axPos val="l"/>
        <c:numFmt formatCode="General" sourceLinked="1"/>
        <c:tickLblPos val="nextTo"/>
        <c:crossAx val="131861120"/>
        <c:crosses val="autoZero"/>
        <c:auto val="1"/>
        <c:lblAlgn val="ctr"/>
        <c:lblOffset val="100"/>
      </c:catAx>
      <c:valAx>
        <c:axId val="131861120"/>
        <c:scaling>
          <c:orientation val="minMax"/>
        </c:scaling>
        <c:axPos val="b"/>
        <c:majorGridlines/>
        <c:numFmt formatCode="General" sourceLinked="1"/>
        <c:tickLblPos val="nextTo"/>
        <c:crossAx val="13185958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5.3119977270882378E-2"/>
          <c:y val="5.0433412135539923E-2"/>
          <c:w val="0.93221514192168986"/>
          <c:h val="0.88636200616766503"/>
        </c:manualLayout>
      </c:layout>
      <c:barChart>
        <c:barDir val="bar"/>
        <c:grouping val="clustered"/>
        <c:ser>
          <c:idx val="0"/>
          <c:order val="0"/>
          <c:cat>
            <c:strRef>
              <c:f>Eingabe!$B$3:$B$14</c:f>
              <c:strCache>
                <c:ptCount val="12"/>
                <c:pt idx="0">
                  <c:v>eine passende Überschrift gesetzt.</c:v>
                </c:pt>
                <c:pt idx="1">
                  <c:v>ein besonderes Erlebnis gefunden.</c:v>
                </c:pt>
                <c:pt idx="2">
                  <c:v>wörtliche Rede verwendet.</c:v>
                </c:pt>
                <c:pt idx="3">
                  <c:v>die Geschichte gut aufgebaut und gegliedert.</c:v>
                </c:pt>
                <c:pt idx="4">
                  <c:v>den Höhepunkt spannend gestaltet.</c:v>
                </c:pt>
                <c:pt idx="5">
                  <c:v>Einzelheiten genau beschrieben.</c:v>
                </c:pt>
                <c:pt idx="6">
                  <c:v>die Gefühle der Menschen beschrieben.</c:v>
                </c:pt>
                <c:pt idx="7">
                  <c:v>Fragen und Ausrufe verwendet.</c:v>
                </c:pt>
                <c:pt idx="8">
                  <c:v>treffende Ausdrücke gefunden.</c:v>
                </c:pt>
                <c:pt idx="9">
                  <c:v>die Satzgrenzen eingehalten und bezeichnet.</c:v>
                </c:pt>
                <c:pt idx="10">
                  <c:v>die Ich-(Er-)Form und 1. Vergangenheit eingehalten.</c:v>
                </c:pt>
                <c:pt idx="11">
                  <c:v>einen guten Gesamteindruck hinterlassen.</c:v>
                </c:pt>
              </c:strCache>
            </c:strRef>
          </c:cat>
          <c:val>
            <c:numRef>
              <c:f>Eingabe!$C$3:$C$14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1902080"/>
        <c:axId val="132514176"/>
      </c:barChart>
      <c:catAx>
        <c:axId val="131902080"/>
        <c:scaling>
          <c:orientation val="minMax"/>
        </c:scaling>
        <c:axPos val="l"/>
        <c:majorGridlines/>
        <c:numFmt formatCode="General" sourceLinked="1"/>
        <c:tickLblPos val="nextTo"/>
        <c:crossAx val="132514176"/>
        <c:crosses val="autoZero"/>
        <c:auto val="1"/>
        <c:lblAlgn val="ctr"/>
        <c:lblOffset val="100"/>
      </c:catAx>
      <c:valAx>
        <c:axId val="132514176"/>
        <c:scaling>
          <c:orientation val="minMax"/>
          <c:min val="1"/>
        </c:scaling>
        <c:axPos val="b"/>
        <c:majorGridlines/>
        <c:minorGridlines/>
        <c:numFmt formatCode="0.00" sourceLinked="1"/>
        <c:tickLblPos val="nextTo"/>
        <c:crossAx val="13190208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6</xdr:row>
      <xdr:rowOff>19050</xdr:rowOff>
    </xdr:from>
    <xdr:to>
      <xdr:col>23</xdr:col>
      <xdr:colOff>133349</xdr:colOff>
      <xdr:row>13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0.02094</cdr:x>
      <cdr:y>0.06897</cdr:y>
    </cdr:from>
    <cdr:to>
      <cdr:x>0.35777</cdr:x>
      <cdr:y>0.33621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4301" y="228601"/>
          <a:ext cx="1838325" cy="885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  <a:p xmlns:a="http://schemas.openxmlformats.org/drawingml/2006/main">
          <a:endParaRPr lang="de-DE" sz="1100"/>
        </a:p>
        <a:p xmlns:a="http://schemas.openxmlformats.org/drawingml/2006/main">
          <a:r>
            <a:rPr lang="de-DE" sz="1100"/>
            <a:t>Note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295275</xdr:colOff>
      <xdr:row>28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workbookViewId="0">
      <selection activeCell="B1" sqref="B1"/>
    </sheetView>
  </sheetViews>
  <sheetFormatPr baseColWidth="10" defaultRowHeight="12.75"/>
  <cols>
    <col min="1" max="1" width="9.6640625" customWidth="1"/>
    <col min="2" max="2" width="31.5" customWidth="1"/>
    <col min="3" max="3" width="6.1640625" customWidth="1"/>
    <col min="4" max="31" width="4.6640625" customWidth="1"/>
  </cols>
  <sheetData>
    <row r="1" spans="1:31">
      <c r="A1" s="45" t="s">
        <v>17</v>
      </c>
      <c r="B1" s="46" t="s">
        <v>27</v>
      </c>
    </row>
    <row r="2" spans="1:31">
      <c r="A2" s="11"/>
      <c r="B2" s="49" t="s">
        <v>18</v>
      </c>
      <c r="C2" s="12" t="s">
        <v>9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3">
        <v>28</v>
      </c>
    </row>
    <row r="3" spans="1:31" s="3" customFormat="1" ht="24.75" customHeight="1">
      <c r="A3" s="47">
        <v>2</v>
      </c>
      <c r="B3" s="52" t="s">
        <v>34</v>
      </c>
      <c r="C3" s="51" t="str">
        <f>IF(SUM(D3:AE3)=0,"",AVERAGE(D3:AE3))</f>
        <v/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s="3" customFormat="1" ht="24.75" customHeight="1">
      <c r="A4" s="47">
        <v>2</v>
      </c>
      <c r="B4" s="52" t="s">
        <v>25</v>
      </c>
      <c r="C4" s="51" t="str">
        <f t="shared" ref="C4:C14" si="0">IF(SUM(D4:AE4)=0,"",AVERAGE(D4:AE4))</f>
        <v/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3" customFormat="1" ht="24.75" customHeight="1">
      <c r="A5" s="47">
        <v>5</v>
      </c>
      <c r="B5" s="53" t="s">
        <v>24</v>
      </c>
      <c r="C5" s="51" t="str">
        <f t="shared" si="0"/>
        <v/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3" customFormat="1" ht="24.75" customHeight="1">
      <c r="A6" s="47">
        <v>7</v>
      </c>
      <c r="B6" s="53" t="s">
        <v>29</v>
      </c>
      <c r="C6" s="51" t="str">
        <f t="shared" si="0"/>
        <v/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3" customFormat="1" ht="24.75" customHeight="1">
      <c r="A7" s="47">
        <v>8</v>
      </c>
      <c r="B7" s="53" t="s">
        <v>19</v>
      </c>
      <c r="C7" s="51" t="str">
        <f t="shared" si="0"/>
        <v/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3" customFormat="1" ht="24.75" customHeight="1">
      <c r="A8" s="47">
        <v>6</v>
      </c>
      <c r="B8" s="53" t="s">
        <v>30</v>
      </c>
      <c r="C8" s="51" t="str">
        <f t="shared" si="0"/>
        <v/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3" customFormat="1" ht="24.75" customHeight="1">
      <c r="A9" s="47">
        <v>6</v>
      </c>
      <c r="B9" s="53" t="s">
        <v>26</v>
      </c>
      <c r="C9" s="51" t="str">
        <f t="shared" si="0"/>
        <v/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3" customFormat="1" ht="24.75" customHeight="1">
      <c r="A10" s="47">
        <v>6</v>
      </c>
      <c r="B10" s="53" t="s">
        <v>20</v>
      </c>
      <c r="C10" s="51" t="str">
        <f t="shared" si="0"/>
        <v/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3" customFormat="1" ht="24.75" customHeight="1">
      <c r="A11" s="47">
        <v>6</v>
      </c>
      <c r="B11" s="53" t="s">
        <v>21</v>
      </c>
      <c r="C11" s="51" t="str">
        <f t="shared" si="0"/>
        <v/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3" customFormat="1" ht="24.75" customHeight="1">
      <c r="A12" s="47">
        <v>6</v>
      </c>
      <c r="B12" s="53" t="s">
        <v>22</v>
      </c>
      <c r="C12" s="51" t="str">
        <f t="shared" si="0"/>
        <v/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3" customFormat="1" ht="24.75" customHeight="1">
      <c r="A13" s="47">
        <v>6</v>
      </c>
      <c r="B13" s="53" t="s">
        <v>28</v>
      </c>
      <c r="C13" s="51" t="str">
        <f t="shared" si="0"/>
        <v/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3" customFormat="1" ht="24.75" customHeight="1">
      <c r="A14" s="47">
        <v>10</v>
      </c>
      <c r="B14" s="53" t="s">
        <v>23</v>
      </c>
      <c r="C14" s="51" t="str">
        <f t="shared" si="0"/>
        <v/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48">
        <f>SUM(A3:A14)</f>
        <v>70</v>
      </c>
    </row>
  </sheetData>
  <sheetProtection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120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6" sqref="I6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9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IF(Eingabe!L3=1,"x","")</f>
        <v/>
      </c>
      <c r="D3" s="7" t="str">
        <f>IF(Eingabe!L3=2,"x","")</f>
        <v/>
      </c>
      <c r="E3" s="7" t="str">
        <f>IF(Eingabe!L3=3,"x","")</f>
        <v/>
      </c>
      <c r="F3" s="7" t="str">
        <f>IF(Eingabe!L3=4,"x","")</f>
        <v/>
      </c>
      <c r="G3" s="7" t="str">
        <f>IF(Eingabe!L3=5,"x","")</f>
        <v/>
      </c>
      <c r="H3" s="7" t="str">
        <f>IF(C3="x",A3,IF(D3="x",A3*0.85,IF(E3="x",A3*0.7,IF(F3="x",A3*0.5,IF(G3="x",A3*0.3,"")))))</f>
        <v/>
      </c>
      <c r="I3" s="27">
        <v>6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Gestalte die Vorgeschichte noch abwechslungsreicher.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IF(Eingabe!L4=1,"x","")</f>
        <v/>
      </c>
      <c r="D4" s="7" t="str">
        <f>IF(Eingabe!L4=2,"x","")</f>
        <v/>
      </c>
      <c r="E4" s="7" t="str">
        <f>IF(Eingabe!L4=3,"x","")</f>
        <v/>
      </c>
      <c r="F4" s="7" t="str">
        <f>IF(Eingabe!L4=4,"x","")</f>
        <v/>
      </c>
      <c r="G4" s="7" t="str">
        <f>IF(Eingabe!L4=5,"x","")</f>
        <v/>
      </c>
      <c r="H4" s="7" t="str">
        <f t="shared" ref="H4:H14" si="0">IF(C4="x",A4,IF(D4="x",A4*0.85,IF(E4="x",A4*0.7,IF(F4="x",A4*0.5,IF(G4="x",A4*0.3,"")))))</f>
        <v/>
      </c>
      <c r="I4" s="27">
        <v>1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Kennzeichne die wörtliche Rede.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IF(Eingabe!L5=1,"x","")</f>
        <v/>
      </c>
      <c r="D5" s="7" t="str">
        <f>IF(Eingabe!L5=2,"x","")</f>
        <v/>
      </c>
      <c r="E5" s="7" t="str">
        <f>IF(Eingabe!L5=3,"x","")</f>
        <v/>
      </c>
      <c r="F5" s="7" t="str">
        <f>IF(Eingabe!L5=4,"x","")</f>
        <v/>
      </c>
      <c r="G5" s="7" t="str">
        <f>IF(Eingabe!L5=5,"x","")</f>
        <v/>
      </c>
      <c r="H5" s="7" t="str">
        <f t="shared" si="0"/>
        <v/>
      </c>
      <c r="I5" s="27">
        <v>8</v>
      </c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>Erzähle von der Angst. Das ist das Thema!</v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IF(Eingabe!L6=1,"x","")</f>
        <v/>
      </c>
      <c r="D6" s="7" t="str">
        <f>IF(Eingabe!L6=2,"x","")</f>
        <v/>
      </c>
      <c r="E6" s="7" t="str">
        <f>IF(Eingabe!L6=3,"x","")</f>
        <v/>
      </c>
      <c r="F6" s="7" t="str">
        <f>IF(Eingabe!L6=4,"x","")</f>
        <v/>
      </c>
      <c r="G6" s="7" t="str">
        <f>IF(Eingabe!L6=5,"x","")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IF(Eingabe!L7=1,"x","")</f>
        <v/>
      </c>
      <c r="D7" s="7" t="str">
        <f>IF(Eingabe!L7=2,"x","")</f>
        <v/>
      </c>
      <c r="E7" s="7" t="str">
        <f>IF(Eingabe!L7=3,"x","")</f>
        <v/>
      </c>
      <c r="F7" s="7" t="str">
        <f>IF(Eingabe!L7=4,"x","")</f>
        <v/>
      </c>
      <c r="G7" s="7" t="str">
        <f>IF(Eingabe!L7=5,"x","")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IF(Eingabe!L8=1,"x","")</f>
        <v/>
      </c>
      <c r="D8" s="7" t="str">
        <f>IF(Eingabe!L8=2,"x","")</f>
        <v/>
      </c>
      <c r="E8" s="7" t="str">
        <f>IF(Eingabe!L8=3,"x","")</f>
        <v/>
      </c>
      <c r="F8" s="7" t="str">
        <f>IF(Eingabe!L8=4,"x","")</f>
        <v/>
      </c>
      <c r="G8" s="7" t="str">
        <f>IF(Eingabe!L8=5,"x","")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IF(Eingabe!L9=1,"x","")</f>
        <v/>
      </c>
      <c r="D9" s="7" t="str">
        <f>IF(Eingabe!L9=2,"x","")</f>
        <v/>
      </c>
      <c r="E9" s="7" t="str">
        <f>IF(Eingabe!L9=3,"x","")</f>
        <v/>
      </c>
      <c r="F9" s="7" t="str">
        <f>IF(Eingabe!L9=4,"x","")</f>
        <v/>
      </c>
      <c r="G9" s="7" t="str">
        <f>IF(Eingabe!L9=5,"x","")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IF(Eingabe!L10=1,"x","")</f>
        <v/>
      </c>
      <c r="D10" s="7" t="str">
        <f>IF(Eingabe!L10=2,"x","")</f>
        <v/>
      </c>
      <c r="E10" s="7" t="str">
        <f>IF(Eingabe!L10=3,"x","")</f>
        <v/>
      </c>
      <c r="F10" s="7" t="str">
        <f>IF(Eingabe!L10=4,"x","")</f>
        <v/>
      </c>
      <c r="G10" s="7" t="str">
        <f>IF(Eingabe!L10=5,"x","")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IF(Eingabe!L11=1,"x","")</f>
        <v/>
      </c>
      <c r="D11" s="7" t="str">
        <f>IF(Eingabe!L11=2,"x","")</f>
        <v/>
      </c>
      <c r="E11" s="7" t="str">
        <f>IF(Eingabe!L11=3,"x","")</f>
        <v/>
      </c>
      <c r="F11" s="7" t="str">
        <f>IF(Eingabe!L11=4,"x","")</f>
        <v/>
      </c>
      <c r="G11" s="7" t="str">
        <f>IF(Eingabe!L11=5,"x","")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IF(Eingabe!L12=1,"x","")</f>
        <v/>
      </c>
      <c r="D12" s="7" t="str">
        <f>IF(Eingabe!L12=2,"x","")</f>
        <v/>
      </c>
      <c r="E12" s="7" t="str">
        <f>IF(Eingabe!L12=3,"x","")</f>
        <v/>
      </c>
      <c r="F12" s="7" t="str">
        <f>IF(Eingabe!L12=4,"x","")</f>
        <v/>
      </c>
      <c r="G12" s="7" t="str">
        <f>IF(Eingabe!L12=5,"x","")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IF(Eingabe!L13=1,"x","")</f>
        <v/>
      </c>
      <c r="D13" s="7" t="str">
        <f>IF(Eingabe!L13=2,"x","")</f>
        <v/>
      </c>
      <c r="E13" s="7" t="str">
        <f>IF(Eingabe!L13=3,"x","")</f>
        <v/>
      </c>
      <c r="F13" s="7" t="str">
        <f>IF(Eingabe!L13=4,"x","")</f>
        <v/>
      </c>
      <c r="G13" s="7" t="str">
        <f>IF(Eingabe!L13=5,"x","")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IF(Eingabe!L14=1,"x","")</f>
        <v/>
      </c>
      <c r="D14" s="7" t="str">
        <f>IF(Eingabe!L14=2,"x","")</f>
        <v/>
      </c>
      <c r="E14" s="7" t="str">
        <f>IF(Eingabe!L14=3,"x","")</f>
        <v/>
      </c>
      <c r="F14" s="7" t="str">
        <f>IF(Eingabe!L14=4,"x","")</f>
        <v/>
      </c>
      <c r="G14" s="7" t="str">
        <f>IF(Eingabe!L14=5,"x","")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27.1640625" customWidth="1"/>
  </cols>
  <sheetData>
    <row r="1" spans="1:10" ht="19.5">
      <c r="A1" s="4">
        <v>10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IF(Eingabe!M3=1,"x","")</f>
        <v/>
      </c>
      <c r="D3" s="7" t="str">
        <f>IF(Eingabe!M3=2,"x","")</f>
        <v/>
      </c>
      <c r="E3" s="7" t="str">
        <f>IF(Eingabe!M3=3,"x","")</f>
        <v/>
      </c>
      <c r="F3" s="7" t="str">
        <f>IF(Eingabe!M3=4,"x","")</f>
        <v/>
      </c>
      <c r="G3" s="7" t="str">
        <f>IF(Eingabe!M3=5,"x","")</f>
        <v/>
      </c>
      <c r="H3" s="7" t="str">
        <f>IF(C3="x",A3,IF(D3="x",A3*0.85,IF(E3="x",A3*0.7,IF(F3="x",A3*0.5,IF(G3="x",A3*0.3,"")))))</f>
        <v/>
      </c>
      <c r="I3" s="27"/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/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IF(Eingabe!M4=1,"x","")</f>
        <v/>
      </c>
      <c r="D4" s="7" t="str">
        <f>IF(Eingabe!M4=2,"x","")</f>
        <v/>
      </c>
      <c r="E4" s="7" t="str">
        <f>IF(Eingabe!M4=3,"x","")</f>
        <v/>
      </c>
      <c r="F4" s="7" t="str">
        <f>IF(Eingabe!M4=4,"x","")</f>
        <v/>
      </c>
      <c r="G4" s="7" t="str">
        <f>IF(Eingabe!M4=5,"x","")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IF(Eingabe!M5=1,"x","")</f>
        <v/>
      </c>
      <c r="D5" s="7" t="str">
        <f>IF(Eingabe!M5=2,"x","")</f>
        <v/>
      </c>
      <c r="E5" s="7" t="str">
        <f>IF(Eingabe!M5=3,"x","")</f>
        <v/>
      </c>
      <c r="F5" s="7" t="str">
        <f>IF(Eingabe!M5=4,"x","")</f>
        <v/>
      </c>
      <c r="G5" s="7" t="str">
        <f>IF(Eingabe!M5=5,"x","")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IF(Eingabe!M6=1,"x","")</f>
        <v/>
      </c>
      <c r="D6" s="7" t="str">
        <f>IF(Eingabe!M6=2,"x","")</f>
        <v/>
      </c>
      <c r="E6" s="7" t="str">
        <f>IF(Eingabe!M6=3,"x","")</f>
        <v/>
      </c>
      <c r="F6" s="7" t="str">
        <f>IF(Eingabe!M6=4,"x","")</f>
        <v/>
      </c>
      <c r="G6" s="7" t="str">
        <f>IF(Eingabe!M6=5,"x","")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IF(Eingabe!M7=1,"x","")</f>
        <v/>
      </c>
      <c r="D7" s="7" t="str">
        <f>IF(Eingabe!M7=2,"x","")</f>
        <v/>
      </c>
      <c r="E7" s="7" t="str">
        <f>IF(Eingabe!M7=3,"x","")</f>
        <v/>
      </c>
      <c r="F7" s="7" t="str">
        <f>IF(Eingabe!M7=4,"x","")</f>
        <v/>
      </c>
      <c r="G7" s="7" t="str">
        <f>IF(Eingabe!M7=5,"x","")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IF(Eingabe!M8=1,"x","")</f>
        <v/>
      </c>
      <c r="D8" s="7" t="str">
        <f>IF(Eingabe!M8=2,"x","")</f>
        <v/>
      </c>
      <c r="E8" s="7" t="str">
        <f>IF(Eingabe!M8=3,"x","")</f>
        <v/>
      </c>
      <c r="F8" s="7" t="str">
        <f>IF(Eingabe!M8=4,"x","")</f>
        <v/>
      </c>
      <c r="G8" s="7" t="str">
        <f>IF(Eingabe!M8=5,"x","")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IF(Eingabe!M9=1,"x","")</f>
        <v/>
      </c>
      <c r="D9" s="7" t="str">
        <f>IF(Eingabe!M9=2,"x","")</f>
        <v/>
      </c>
      <c r="E9" s="7" t="str">
        <f>IF(Eingabe!M9=3,"x","")</f>
        <v/>
      </c>
      <c r="F9" s="7" t="str">
        <f>IF(Eingabe!M9=4,"x","")</f>
        <v/>
      </c>
      <c r="G9" s="7" t="str">
        <f>IF(Eingabe!M9=5,"x","")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IF(Eingabe!M10=1,"x","")</f>
        <v/>
      </c>
      <c r="D10" s="7" t="str">
        <f>IF(Eingabe!M10=2,"x","")</f>
        <v/>
      </c>
      <c r="E10" s="7" t="str">
        <f>IF(Eingabe!M10=3,"x","")</f>
        <v/>
      </c>
      <c r="F10" s="7" t="str">
        <f>IF(Eingabe!M10=4,"x","")</f>
        <v/>
      </c>
      <c r="G10" s="7" t="str">
        <f>IF(Eingabe!M10=5,"x","")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IF(Eingabe!M11=1,"x","")</f>
        <v/>
      </c>
      <c r="D11" s="7" t="str">
        <f>IF(Eingabe!M11=2,"x","")</f>
        <v/>
      </c>
      <c r="E11" s="7" t="str">
        <f>IF(Eingabe!M11=3,"x","")</f>
        <v/>
      </c>
      <c r="F11" s="7" t="str">
        <f>IF(Eingabe!M11=4,"x","")</f>
        <v/>
      </c>
      <c r="G11" s="7" t="str">
        <f>IF(Eingabe!M11=5,"x","")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IF(Eingabe!M12=1,"x","")</f>
        <v/>
      </c>
      <c r="D12" s="7" t="str">
        <f>IF(Eingabe!M12=2,"x","")</f>
        <v/>
      </c>
      <c r="E12" s="7" t="str">
        <f>IF(Eingabe!M12=3,"x","")</f>
        <v/>
      </c>
      <c r="F12" s="7" t="str">
        <f>IF(Eingabe!M12=4,"x","")</f>
        <v/>
      </c>
      <c r="G12" s="7" t="str">
        <f>IF(Eingabe!M12=5,"x","")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IF(Eingabe!M13=1,"x","")</f>
        <v/>
      </c>
      <c r="D13" s="7" t="str">
        <f>IF(Eingabe!M13=2,"x","")</f>
        <v/>
      </c>
      <c r="E13" s="7" t="str">
        <f>IF(Eingabe!M13=3,"x","")</f>
        <v/>
      </c>
      <c r="F13" s="7" t="str">
        <f>IF(Eingabe!M13=4,"x","")</f>
        <v/>
      </c>
      <c r="G13" s="7" t="str">
        <f>IF(Eingabe!M13=5,"x","")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IF(Eingabe!M14=1,"x","")</f>
        <v/>
      </c>
      <c r="D14" s="7" t="str">
        <f>IF(Eingabe!M14=2,"x","")</f>
        <v/>
      </c>
      <c r="E14" s="7" t="str">
        <f>IF(Eingabe!M14=3,"x","")</f>
        <v/>
      </c>
      <c r="F14" s="7" t="str">
        <f>IF(Eingabe!M14=4,"x","")</f>
        <v/>
      </c>
      <c r="G14" s="7" t="str">
        <f>IF(Eingabe!M14=5,"x","")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8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5" sqref="I5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29.33203125" customWidth="1"/>
  </cols>
  <sheetData>
    <row r="1" spans="1:10" ht="19.5">
      <c r="A1" s="4">
        <v>11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IF(Eingabe!N3=1,"x","")</f>
        <v/>
      </c>
      <c r="D3" s="7" t="str">
        <f>IF(Eingabe!N3=2,"x","")</f>
        <v/>
      </c>
      <c r="E3" s="7" t="str">
        <f>IF(Eingabe!N3=3,"x","")</f>
        <v/>
      </c>
      <c r="F3" s="7" t="str">
        <f>IF(Eingabe!N3=4,"x","")</f>
        <v/>
      </c>
      <c r="G3" s="7" t="str">
        <f>IF(Eingabe!N3=5,"x","")</f>
        <v/>
      </c>
      <c r="H3" s="7" t="str">
        <f>IF(C3="x",A3,IF(D3="x",A3*0.85,IF(E3="x",A3*0.7,IF(F3="x",A3*0.5,IF(G3="x",A3*0.3,"")))))</f>
        <v/>
      </c>
      <c r="I3" s="27">
        <v>6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Gestalte die Vorgeschichte noch abwechslungsreicher.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IF(Eingabe!N4=1,"x","")</f>
        <v/>
      </c>
      <c r="D4" s="7" t="str">
        <f>IF(Eingabe!N4=2,"x","")</f>
        <v/>
      </c>
      <c r="E4" s="7" t="str">
        <f>IF(Eingabe!N4=3,"x","")</f>
        <v/>
      </c>
      <c r="F4" s="7" t="str">
        <f>IF(Eingabe!N4=4,"x","")</f>
        <v/>
      </c>
      <c r="G4" s="7" t="str">
        <f>IF(Eingabe!N4=5,"x","")</f>
        <v/>
      </c>
      <c r="H4" s="7" t="str">
        <f t="shared" ref="H4:H14" si="0">IF(C4="x",A4,IF(D4="x",A4*0.85,IF(E4="x",A4*0.7,IF(F4="x",A4*0.5,IF(G4="x",A4*0.3,"")))))</f>
        <v/>
      </c>
      <c r="I4" s="27">
        <v>5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Schreibe "als Erstes", als "Nächstes" usw. groß.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IF(Eingabe!N5=1,"x","")</f>
        <v/>
      </c>
      <c r="D5" s="7" t="str">
        <f>IF(Eingabe!N5=2,"x","")</f>
        <v/>
      </c>
      <c r="E5" s="7" t="str">
        <f>IF(Eingabe!N5=3,"x","")</f>
        <v/>
      </c>
      <c r="F5" s="7" t="str">
        <f>IF(Eingabe!N5=4,"x","")</f>
        <v/>
      </c>
      <c r="G5" s="7" t="str">
        <f>IF(Eingabe!N5=5,"x","")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IF(Eingabe!N6=1,"x","")</f>
        <v/>
      </c>
      <c r="D6" s="7" t="str">
        <f>IF(Eingabe!N6=2,"x","")</f>
        <v/>
      </c>
      <c r="E6" s="7" t="str">
        <f>IF(Eingabe!N6=3,"x","")</f>
        <v/>
      </c>
      <c r="F6" s="7" t="str">
        <f>IF(Eingabe!N6=4,"x","")</f>
        <v/>
      </c>
      <c r="G6" s="7" t="str">
        <f>IF(Eingabe!N6=5,"x","")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IF(Eingabe!N7=1,"x","")</f>
        <v/>
      </c>
      <c r="D7" s="7" t="str">
        <f>IF(Eingabe!N7=2,"x","")</f>
        <v/>
      </c>
      <c r="E7" s="7" t="str">
        <f>IF(Eingabe!N7=3,"x","")</f>
        <v/>
      </c>
      <c r="F7" s="7" t="str">
        <f>IF(Eingabe!N7=4,"x","")</f>
        <v/>
      </c>
      <c r="G7" s="7" t="str">
        <f>IF(Eingabe!N7=5,"x","")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IF(Eingabe!N8=1,"x","")</f>
        <v/>
      </c>
      <c r="D8" s="7" t="str">
        <f>IF(Eingabe!N8=2,"x","")</f>
        <v/>
      </c>
      <c r="E8" s="7" t="str">
        <f>IF(Eingabe!N8=3,"x","")</f>
        <v/>
      </c>
      <c r="F8" s="7" t="str">
        <f>IF(Eingabe!N8=4,"x","")</f>
        <v/>
      </c>
      <c r="G8" s="7" t="str">
        <f>IF(Eingabe!N8=5,"x","")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IF(Eingabe!N9=1,"x","")</f>
        <v/>
      </c>
      <c r="D9" s="7" t="str">
        <f>IF(Eingabe!N9=2,"x","")</f>
        <v/>
      </c>
      <c r="E9" s="7" t="str">
        <f>IF(Eingabe!N9=3,"x","")</f>
        <v/>
      </c>
      <c r="F9" s="7" t="str">
        <f>IF(Eingabe!N9=4,"x","")</f>
        <v/>
      </c>
      <c r="G9" s="7" t="str">
        <f>IF(Eingabe!N9=5,"x","")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IF(Eingabe!N10=1,"x","")</f>
        <v/>
      </c>
      <c r="D10" s="7" t="str">
        <f>IF(Eingabe!N10=2,"x","")</f>
        <v/>
      </c>
      <c r="E10" s="7" t="str">
        <f>IF(Eingabe!N10=3,"x","")</f>
        <v/>
      </c>
      <c r="F10" s="7" t="str">
        <f>IF(Eingabe!N10=4,"x","")</f>
        <v/>
      </c>
      <c r="G10" s="7" t="str">
        <f>IF(Eingabe!N10=5,"x","")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IF(Eingabe!N11=1,"x","")</f>
        <v/>
      </c>
      <c r="D11" s="7" t="str">
        <f>IF(Eingabe!N11=2,"x","")</f>
        <v/>
      </c>
      <c r="E11" s="7" t="str">
        <f>IF(Eingabe!N11=3,"x","")</f>
        <v/>
      </c>
      <c r="F11" s="7" t="str">
        <f>IF(Eingabe!N11=4,"x","")</f>
        <v/>
      </c>
      <c r="G11" s="7" t="str">
        <f>IF(Eingabe!N11=5,"x","")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IF(Eingabe!N12=1,"x","")</f>
        <v/>
      </c>
      <c r="D12" s="7" t="str">
        <f>IF(Eingabe!N12=2,"x","")</f>
        <v/>
      </c>
      <c r="E12" s="7" t="str">
        <f>IF(Eingabe!N12=3,"x","")</f>
        <v/>
      </c>
      <c r="F12" s="7" t="str">
        <f>IF(Eingabe!N12=4,"x","")</f>
        <v/>
      </c>
      <c r="G12" s="7" t="str">
        <f>IF(Eingabe!N12=5,"x","")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IF(Eingabe!N13=1,"x","")</f>
        <v/>
      </c>
      <c r="D13" s="7" t="str">
        <f>IF(Eingabe!N13=2,"x","")</f>
        <v/>
      </c>
      <c r="E13" s="7" t="str">
        <f>IF(Eingabe!N13=3,"x","")</f>
        <v/>
      </c>
      <c r="F13" s="7" t="str">
        <f>IF(Eingabe!N13=4,"x","")</f>
        <v/>
      </c>
      <c r="G13" s="7" t="str">
        <f>IF(Eingabe!N13=5,"x","")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IF(Eingabe!N14=1,"x","")</f>
        <v/>
      </c>
      <c r="D14" s="7" t="str">
        <f>IF(Eingabe!N14=2,"x","")</f>
        <v/>
      </c>
      <c r="E14" s="7" t="str">
        <f>IF(Eingabe!N14=3,"x","")</f>
        <v/>
      </c>
      <c r="F14" s="7" t="str">
        <f>IF(Eingabe!N14=4,"x","")</f>
        <v/>
      </c>
      <c r="G14" s="7" t="str">
        <f>IF(Eingabe!N14=5,"x","")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6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0.1640625" customWidth="1"/>
  </cols>
  <sheetData>
    <row r="1" spans="1:10" ht="19.5">
      <c r="A1" s="4">
        <v>12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IF(Eingabe!O3=1,"x","")</f>
        <v/>
      </c>
      <c r="D3" s="7" t="str">
        <f>IF(Eingabe!O3=2,"x","")</f>
        <v/>
      </c>
      <c r="E3" s="7" t="str">
        <f>IF(Eingabe!O3=3,"x","")</f>
        <v/>
      </c>
      <c r="F3" s="7" t="str">
        <f>IF(Eingabe!O3=4,"x","")</f>
        <v/>
      </c>
      <c r="G3" s="7" t="str">
        <f>IF(Eingabe!O3=5,"x","")</f>
        <v/>
      </c>
      <c r="H3" s="7" t="str">
        <f>IF(C3="x",A3,IF(D3="x",A3*0.85,IF(E3="x",A3*0.7,IF(F3="x",A3*0.5,IF(G3="x",A3*0.3,"")))))</f>
        <v/>
      </c>
      <c r="I3" s="27">
        <v>8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Erzähle von der Angst. Das ist das Thema!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IF(Eingabe!O4=1,"x","")</f>
        <v/>
      </c>
      <c r="D4" s="7" t="str">
        <f>IF(Eingabe!O4=2,"x","")</f>
        <v/>
      </c>
      <c r="E4" s="7" t="str">
        <f>IF(Eingabe!O4=3,"x","")</f>
        <v/>
      </c>
      <c r="F4" s="7" t="str">
        <f>IF(Eingabe!O4=4,"x","")</f>
        <v/>
      </c>
      <c r="G4" s="7" t="str">
        <f>IF(Eingabe!O4=5,"x","")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IF(Eingabe!O5=1,"x","")</f>
        <v/>
      </c>
      <c r="D5" s="7" t="str">
        <f>IF(Eingabe!O5=2,"x","")</f>
        <v/>
      </c>
      <c r="E5" s="7" t="str">
        <f>IF(Eingabe!O5=3,"x","")</f>
        <v/>
      </c>
      <c r="F5" s="7" t="str">
        <f>IF(Eingabe!O5=4,"x","")</f>
        <v/>
      </c>
      <c r="G5" s="7" t="str">
        <f>IF(Eingabe!O5=5,"x","")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IF(Eingabe!O6=1,"x","")</f>
        <v/>
      </c>
      <c r="D6" s="7" t="str">
        <f>IF(Eingabe!O6=2,"x","")</f>
        <v/>
      </c>
      <c r="E6" s="7" t="str">
        <f>IF(Eingabe!O6=3,"x","")</f>
        <v/>
      </c>
      <c r="F6" s="7" t="str">
        <f>IF(Eingabe!O6=4,"x","")</f>
        <v/>
      </c>
      <c r="G6" s="7" t="str">
        <f>IF(Eingabe!O6=5,"x","")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IF(Eingabe!O7=1,"x","")</f>
        <v/>
      </c>
      <c r="D7" s="7" t="str">
        <f>IF(Eingabe!O7=2,"x","")</f>
        <v/>
      </c>
      <c r="E7" s="7" t="str">
        <f>IF(Eingabe!O7=3,"x","")</f>
        <v/>
      </c>
      <c r="F7" s="7" t="str">
        <f>IF(Eingabe!O7=4,"x","")</f>
        <v/>
      </c>
      <c r="G7" s="7" t="str">
        <f>IF(Eingabe!O7=5,"x","")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IF(Eingabe!O8=1,"x","")</f>
        <v/>
      </c>
      <c r="D8" s="7" t="str">
        <f>IF(Eingabe!O8=2,"x","")</f>
        <v/>
      </c>
      <c r="E8" s="7" t="str">
        <f>IF(Eingabe!O8=3,"x","")</f>
        <v/>
      </c>
      <c r="F8" s="7" t="str">
        <f>IF(Eingabe!O8=4,"x","")</f>
        <v/>
      </c>
      <c r="G8" s="7" t="str">
        <f>IF(Eingabe!O8=5,"x","")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IF(Eingabe!O9=1,"x","")</f>
        <v/>
      </c>
      <c r="D9" s="7" t="str">
        <f>IF(Eingabe!O9=2,"x","")</f>
        <v/>
      </c>
      <c r="E9" s="7" t="str">
        <f>IF(Eingabe!O9=3,"x","")</f>
        <v/>
      </c>
      <c r="F9" s="7" t="str">
        <f>IF(Eingabe!O9=4,"x","")</f>
        <v/>
      </c>
      <c r="G9" s="7" t="str">
        <f>IF(Eingabe!O9=5,"x","")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IF(Eingabe!O10=1,"x","")</f>
        <v/>
      </c>
      <c r="D10" s="7" t="str">
        <f>IF(Eingabe!O10=2,"x","")</f>
        <v/>
      </c>
      <c r="E10" s="7" t="str">
        <f>IF(Eingabe!O10=3,"x","")</f>
        <v/>
      </c>
      <c r="F10" s="7" t="str">
        <f>IF(Eingabe!O10=4,"x","")</f>
        <v/>
      </c>
      <c r="G10" s="7" t="str">
        <f>IF(Eingabe!O10=5,"x","")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IF(Eingabe!O11=1,"x","")</f>
        <v/>
      </c>
      <c r="D11" s="7" t="str">
        <f>IF(Eingabe!O11=2,"x","")</f>
        <v/>
      </c>
      <c r="E11" s="7" t="str">
        <f>IF(Eingabe!O11=3,"x","")</f>
        <v/>
      </c>
      <c r="F11" s="7" t="str">
        <f>IF(Eingabe!O11=4,"x","")</f>
        <v/>
      </c>
      <c r="G11" s="7" t="str">
        <f>IF(Eingabe!O11=5,"x","")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IF(Eingabe!O12=1,"x","")</f>
        <v/>
      </c>
      <c r="D12" s="7" t="str">
        <f>IF(Eingabe!O12=2,"x","")</f>
        <v/>
      </c>
      <c r="E12" s="7" t="str">
        <f>IF(Eingabe!O12=3,"x","")</f>
        <v/>
      </c>
      <c r="F12" s="7" t="str">
        <f>IF(Eingabe!O12=4,"x","")</f>
        <v/>
      </c>
      <c r="G12" s="7" t="str">
        <f>IF(Eingabe!O12=5,"x","")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IF(Eingabe!O13=1,"x","")</f>
        <v/>
      </c>
      <c r="D13" s="7" t="str">
        <f>IF(Eingabe!O13=2,"x","")</f>
        <v/>
      </c>
      <c r="E13" s="7" t="str">
        <f>IF(Eingabe!O13=3,"x","")</f>
        <v/>
      </c>
      <c r="F13" s="7" t="str">
        <f>IF(Eingabe!O13=4,"x","")</f>
        <v/>
      </c>
      <c r="G13" s="7" t="str">
        <f>IF(Eingabe!O13=5,"x","")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IF(Eingabe!O14=1,"x","")</f>
        <v/>
      </c>
      <c r="D14" s="7" t="str">
        <f>IF(Eingabe!O14=2,"x","")</f>
        <v/>
      </c>
      <c r="E14" s="7" t="str">
        <f>IF(Eingabe!O14=3,"x","")</f>
        <v/>
      </c>
      <c r="F14" s="7" t="str">
        <f>IF(Eingabe!O14=4,"x","")</f>
        <v/>
      </c>
      <c r="G14" s="7" t="str">
        <f>IF(Eingabe!O14=5,"x","")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5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:I7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26.6640625" customWidth="1"/>
  </cols>
  <sheetData>
    <row r="1" spans="1:10" ht="19.5">
      <c r="A1" s="4">
        <v>13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IF(Eingabe!P3=1,"x","")</f>
        <v/>
      </c>
      <c r="D3" s="7" t="str">
        <f>IF(Eingabe!P3=2,"x","")</f>
        <v/>
      </c>
      <c r="E3" s="7" t="str">
        <f>IF(Eingabe!P3=3,"x","")</f>
        <v/>
      </c>
      <c r="F3" s="7" t="str">
        <f>IF(Eingabe!P3=4,"x","")</f>
        <v/>
      </c>
      <c r="G3" s="7" t="str">
        <f>IF(Eingabe!P3=5,"x","")</f>
        <v/>
      </c>
      <c r="H3" s="7" t="str">
        <f>IF(C3="x",A3,IF(D3="x",A3*0.85,IF(E3="x",A3*0.7,IF(F3="x",A3*0.5,IF(G3="x",A3*0.3,"")))))</f>
        <v/>
      </c>
      <c r="I3" s="27"/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/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IF(Eingabe!P4=1,"x","")</f>
        <v/>
      </c>
      <c r="D4" s="7" t="str">
        <f>IF(Eingabe!P4=2,"x","")</f>
        <v/>
      </c>
      <c r="E4" s="7" t="str">
        <f>IF(Eingabe!P4=3,"x","")</f>
        <v/>
      </c>
      <c r="F4" s="7" t="str">
        <f>IF(Eingabe!P4=4,"x","")</f>
        <v/>
      </c>
      <c r="G4" s="7" t="str">
        <f>IF(Eingabe!P4=5,"x","")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IF(Eingabe!P5=1,"x","")</f>
        <v/>
      </c>
      <c r="D5" s="7" t="str">
        <f>IF(Eingabe!P5=2,"x","")</f>
        <v/>
      </c>
      <c r="E5" s="7" t="str">
        <f>IF(Eingabe!P5=3,"x","")</f>
        <v/>
      </c>
      <c r="F5" s="7" t="str">
        <f>IF(Eingabe!P5=4,"x","")</f>
        <v/>
      </c>
      <c r="G5" s="7" t="str">
        <f>IF(Eingabe!P5=5,"x","")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IF(Eingabe!P6=1,"x","")</f>
        <v/>
      </c>
      <c r="D6" s="7" t="str">
        <f>IF(Eingabe!P6=2,"x","")</f>
        <v/>
      </c>
      <c r="E6" s="7" t="str">
        <f>IF(Eingabe!P6=3,"x","")</f>
        <v/>
      </c>
      <c r="F6" s="7" t="str">
        <f>IF(Eingabe!P6=4,"x","")</f>
        <v/>
      </c>
      <c r="G6" s="7" t="str">
        <f>IF(Eingabe!P6=5,"x","")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IF(Eingabe!P7=1,"x","")</f>
        <v/>
      </c>
      <c r="D7" s="7" t="str">
        <f>IF(Eingabe!P7=2,"x","")</f>
        <v/>
      </c>
      <c r="E7" s="7" t="str">
        <f>IF(Eingabe!P7=3,"x","")</f>
        <v/>
      </c>
      <c r="F7" s="7" t="str">
        <f>IF(Eingabe!P7=4,"x","")</f>
        <v/>
      </c>
      <c r="G7" s="7" t="str">
        <f>IF(Eingabe!P7=5,"x","")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IF(Eingabe!P8=1,"x","")</f>
        <v/>
      </c>
      <c r="D8" s="7" t="str">
        <f>IF(Eingabe!P8=2,"x","")</f>
        <v/>
      </c>
      <c r="E8" s="7" t="str">
        <f>IF(Eingabe!P8=3,"x","")</f>
        <v/>
      </c>
      <c r="F8" s="7" t="str">
        <f>IF(Eingabe!P8=4,"x","")</f>
        <v/>
      </c>
      <c r="G8" s="7" t="str">
        <f>IF(Eingabe!P8=5,"x","")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IF(Eingabe!P9=1,"x","")</f>
        <v/>
      </c>
      <c r="D9" s="7" t="str">
        <f>IF(Eingabe!P9=2,"x","")</f>
        <v/>
      </c>
      <c r="E9" s="7" t="str">
        <f>IF(Eingabe!P9=3,"x","")</f>
        <v/>
      </c>
      <c r="F9" s="7" t="str">
        <f>IF(Eingabe!P9=4,"x","")</f>
        <v/>
      </c>
      <c r="G9" s="7" t="str">
        <f>IF(Eingabe!P9=5,"x","")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IF(Eingabe!P10=1,"x","")</f>
        <v/>
      </c>
      <c r="D10" s="7" t="str">
        <f>IF(Eingabe!P10=2,"x","")</f>
        <v/>
      </c>
      <c r="E10" s="7" t="str">
        <f>IF(Eingabe!P10=3,"x","")</f>
        <v/>
      </c>
      <c r="F10" s="7" t="str">
        <f>IF(Eingabe!P10=4,"x","")</f>
        <v/>
      </c>
      <c r="G10" s="7" t="str">
        <f>IF(Eingabe!P10=5,"x","")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IF(Eingabe!P11=1,"x","")</f>
        <v/>
      </c>
      <c r="D11" s="7" t="str">
        <f>IF(Eingabe!P11=2,"x","")</f>
        <v/>
      </c>
      <c r="E11" s="7" t="str">
        <f>IF(Eingabe!P11=3,"x","")</f>
        <v/>
      </c>
      <c r="F11" s="7" t="str">
        <f>IF(Eingabe!P11=4,"x","")</f>
        <v/>
      </c>
      <c r="G11" s="7" t="str">
        <f>IF(Eingabe!P11=5,"x","")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IF(Eingabe!P12=1,"x","")</f>
        <v/>
      </c>
      <c r="D12" s="7" t="str">
        <f>IF(Eingabe!P12=2,"x","")</f>
        <v/>
      </c>
      <c r="E12" s="7" t="str">
        <f>IF(Eingabe!P12=3,"x","")</f>
        <v/>
      </c>
      <c r="F12" s="7" t="str">
        <f>IF(Eingabe!P12=4,"x","")</f>
        <v/>
      </c>
      <c r="G12" s="7" t="str">
        <f>IF(Eingabe!P12=5,"x","")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IF(Eingabe!P13=1,"x","")</f>
        <v/>
      </c>
      <c r="D13" s="7" t="str">
        <f>IF(Eingabe!P13=2,"x","")</f>
        <v/>
      </c>
      <c r="E13" s="7" t="str">
        <f>IF(Eingabe!P13=3,"x","")</f>
        <v/>
      </c>
      <c r="F13" s="7" t="str">
        <f>IF(Eingabe!P13=4,"x","")</f>
        <v/>
      </c>
      <c r="G13" s="7" t="str">
        <f>IF(Eingabe!P13=5,"x","")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IF(Eingabe!P14=1,"x","")</f>
        <v/>
      </c>
      <c r="D14" s="7" t="str">
        <f>IF(Eingabe!P14=2,"x","")</f>
        <v/>
      </c>
      <c r="E14" s="7" t="str">
        <f>IF(Eingabe!P14=3,"x","")</f>
        <v/>
      </c>
      <c r="F14" s="7" t="str">
        <f>IF(Eingabe!P14=4,"x","")</f>
        <v/>
      </c>
      <c r="G14" s="7" t="str">
        <f>IF(Eingabe!P14=5,"x","")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8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4" sqref="I4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14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IF(Eingabe!Q3=1,"x","")</f>
        <v/>
      </c>
      <c r="D3" s="7" t="str">
        <f>IF(Eingabe!Q3=2,"x","")</f>
        <v/>
      </c>
      <c r="E3" s="7" t="str">
        <f>IF(Eingabe!Q3=3,"x","")</f>
        <v/>
      </c>
      <c r="F3" s="7" t="str">
        <f>IF(Eingabe!Q3=4,"x","")</f>
        <v/>
      </c>
      <c r="G3" s="7" t="str">
        <f>IF(Eingabe!Q3=5,"x","")</f>
        <v/>
      </c>
      <c r="H3" s="7" t="str">
        <f>IF(C3="x",A3,IF(D3="x",A3*0.85,IF(E3="x",A3*0.7,IF(F3="x",A3*0.5,IF(G3="x",A3*0.3,"")))))</f>
        <v/>
      </c>
      <c r="I3" s="27">
        <v>3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"Ich" steht nicht am Anfang einer Geschichte oder Aufzählung.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IF(Eingabe!Q4=1,"x","")</f>
        <v/>
      </c>
      <c r="D4" s="7" t="str">
        <f>IF(Eingabe!Q4=2,"x","")</f>
        <v/>
      </c>
      <c r="E4" s="7" t="str">
        <f>IF(Eingabe!Q4=3,"x","")</f>
        <v/>
      </c>
      <c r="F4" s="7" t="str">
        <f>IF(Eingabe!Q4=4,"x","")</f>
        <v/>
      </c>
      <c r="G4" s="7" t="str">
        <f>IF(Eingabe!Q4=5,"x","")</f>
        <v/>
      </c>
      <c r="H4" s="7" t="str">
        <f t="shared" ref="H4:H14" si="0">IF(C4="x",A4,IF(D4="x",A4*0.85,IF(E4="x",A4*0.7,IF(F4="x",A4*0.5,IF(G4="x",A4*0.3,"")))))</f>
        <v/>
      </c>
      <c r="I4" s="27">
        <v>9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Schreibe nach einem Satzpunkt groß.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IF(Eingabe!Q5=1,"x","")</f>
        <v/>
      </c>
      <c r="D5" s="7" t="str">
        <f>IF(Eingabe!Q5=2,"x","")</f>
        <v/>
      </c>
      <c r="E5" s="7" t="str">
        <f>IF(Eingabe!Q5=3,"x","")</f>
        <v/>
      </c>
      <c r="F5" s="7" t="str">
        <f>IF(Eingabe!Q5=4,"x","")</f>
        <v/>
      </c>
      <c r="G5" s="7" t="str">
        <f>IF(Eingabe!Q5=5,"x","")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IF(Eingabe!Q6=1,"x","")</f>
        <v/>
      </c>
      <c r="D6" s="7" t="str">
        <f>IF(Eingabe!Q6=2,"x","")</f>
        <v/>
      </c>
      <c r="E6" s="7" t="str">
        <f>IF(Eingabe!Q6=3,"x","")</f>
        <v/>
      </c>
      <c r="F6" s="7" t="str">
        <f>IF(Eingabe!Q6=4,"x","")</f>
        <v/>
      </c>
      <c r="G6" s="7" t="str">
        <f>IF(Eingabe!Q6=5,"x","")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IF(Eingabe!Q7=1,"x","")</f>
        <v/>
      </c>
      <c r="D7" s="7" t="str">
        <f>IF(Eingabe!Q7=2,"x","")</f>
        <v/>
      </c>
      <c r="E7" s="7" t="str">
        <f>IF(Eingabe!Q7=3,"x","")</f>
        <v/>
      </c>
      <c r="F7" s="7" t="str">
        <f>IF(Eingabe!Q7=4,"x","")</f>
        <v/>
      </c>
      <c r="G7" s="7" t="str">
        <f>IF(Eingabe!Q7=5,"x","")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IF(Eingabe!Q8=1,"x","")</f>
        <v/>
      </c>
      <c r="D8" s="7" t="str">
        <f>IF(Eingabe!Q8=2,"x","")</f>
        <v/>
      </c>
      <c r="E8" s="7" t="str">
        <f>IF(Eingabe!Q8=3,"x","")</f>
        <v/>
      </c>
      <c r="F8" s="7" t="str">
        <f>IF(Eingabe!Q8=4,"x","")</f>
        <v/>
      </c>
      <c r="G8" s="7" t="str">
        <f>IF(Eingabe!Q8=5,"x","")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IF(Eingabe!Q9=1,"x","")</f>
        <v/>
      </c>
      <c r="D9" s="7" t="str">
        <f>IF(Eingabe!Q9=2,"x","")</f>
        <v/>
      </c>
      <c r="E9" s="7" t="str">
        <f>IF(Eingabe!Q9=3,"x","")</f>
        <v/>
      </c>
      <c r="F9" s="7" t="str">
        <f>IF(Eingabe!Q9=4,"x","")</f>
        <v/>
      </c>
      <c r="G9" s="7" t="str">
        <f>IF(Eingabe!Q9=5,"x","")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IF(Eingabe!Q10=1,"x","")</f>
        <v/>
      </c>
      <c r="D10" s="7" t="str">
        <f>IF(Eingabe!Q10=2,"x","")</f>
        <v/>
      </c>
      <c r="E10" s="7" t="str">
        <f>IF(Eingabe!Q10=3,"x","")</f>
        <v/>
      </c>
      <c r="F10" s="7" t="str">
        <f>IF(Eingabe!Q10=4,"x","")</f>
        <v/>
      </c>
      <c r="G10" s="7" t="str">
        <f>IF(Eingabe!Q10=5,"x","")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IF(Eingabe!Q11=1,"x","")</f>
        <v/>
      </c>
      <c r="D11" s="7" t="str">
        <f>IF(Eingabe!Q11=2,"x","")</f>
        <v/>
      </c>
      <c r="E11" s="7" t="str">
        <f>IF(Eingabe!Q11=3,"x","")</f>
        <v/>
      </c>
      <c r="F11" s="7" t="str">
        <f>IF(Eingabe!Q11=4,"x","")</f>
        <v/>
      </c>
      <c r="G11" s="7" t="str">
        <f>IF(Eingabe!Q11=5,"x","")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IF(Eingabe!Q12=1,"x","")</f>
        <v/>
      </c>
      <c r="D12" s="7" t="str">
        <f>IF(Eingabe!Q12=2,"x","")</f>
        <v/>
      </c>
      <c r="E12" s="7" t="str">
        <f>IF(Eingabe!Q12=3,"x","")</f>
        <v/>
      </c>
      <c r="F12" s="7" t="str">
        <f>IF(Eingabe!Q12=4,"x","")</f>
        <v/>
      </c>
      <c r="G12" s="7" t="str">
        <f>IF(Eingabe!Q12=5,"x","")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IF(Eingabe!Q13=1,"x","")</f>
        <v/>
      </c>
      <c r="D13" s="7" t="str">
        <f>IF(Eingabe!Q13=2,"x","")</f>
        <v/>
      </c>
      <c r="E13" s="7" t="str">
        <f>IF(Eingabe!Q13=3,"x","")</f>
        <v/>
      </c>
      <c r="F13" s="7" t="str">
        <f>IF(Eingabe!Q13=4,"x","")</f>
        <v/>
      </c>
      <c r="G13" s="7" t="str">
        <f>IF(Eingabe!Q13=5,"x","")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IF(Eingabe!Q14=1,"x","")</f>
        <v/>
      </c>
      <c r="D14" s="7" t="str">
        <f>IF(Eingabe!Q14=2,"x","")</f>
        <v/>
      </c>
      <c r="E14" s="7" t="str">
        <f>IF(Eingabe!Q14=3,"x","")</f>
        <v/>
      </c>
      <c r="F14" s="7" t="str">
        <f>IF(Eingabe!Q14=4,"x","")</f>
        <v/>
      </c>
      <c r="G14" s="7" t="str">
        <f>IF(Eingabe!Q14=5,"x","")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15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IF(Eingabe!R3=1,"x","")</f>
        <v/>
      </c>
      <c r="D3" s="7" t="str">
        <f>IF(Eingabe!R3=2,"x","")</f>
        <v/>
      </c>
      <c r="E3" s="7" t="str">
        <f>IF(Eingabe!R3=3,"x","")</f>
        <v/>
      </c>
      <c r="F3" s="7" t="str">
        <f>IF(Eingabe!R3=4,"x","")</f>
        <v/>
      </c>
      <c r="G3" s="7" t="str">
        <f>IF(Eingabe!R3=5,"x","")</f>
        <v/>
      </c>
      <c r="H3" s="7" t="str">
        <f>IF(C3="x",A3,IF(D3="x",A3*0.85,IF(E3="x",A3*0.7,IF(F3="x",A3*0.5,IF(G3="x",A3*0.3,"")))))</f>
        <v/>
      </c>
      <c r="I3" s="27">
        <v>1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Kennzeichne die wörtliche Rede.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IF(Eingabe!R4=1,"x","")</f>
        <v/>
      </c>
      <c r="D4" s="7" t="str">
        <f>IF(Eingabe!R4=2,"x","")</f>
        <v/>
      </c>
      <c r="E4" s="7" t="str">
        <f>IF(Eingabe!R4=3,"x","")</f>
        <v/>
      </c>
      <c r="F4" s="7" t="str">
        <f>IF(Eingabe!R4=4,"x","")</f>
        <v/>
      </c>
      <c r="G4" s="7" t="str">
        <f>IF(Eingabe!R4=5,"x","")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IF(Eingabe!R5=1,"x","")</f>
        <v/>
      </c>
      <c r="D5" s="7" t="str">
        <f>IF(Eingabe!R5=2,"x","")</f>
        <v/>
      </c>
      <c r="E5" s="7" t="str">
        <f>IF(Eingabe!R5=3,"x","")</f>
        <v/>
      </c>
      <c r="F5" s="7" t="str">
        <f>IF(Eingabe!R5=4,"x","")</f>
        <v/>
      </c>
      <c r="G5" s="7" t="str">
        <f>IF(Eingabe!R5=5,"x","")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IF(Eingabe!R6=1,"x","")</f>
        <v/>
      </c>
      <c r="D6" s="7" t="str">
        <f>IF(Eingabe!R6=2,"x","")</f>
        <v/>
      </c>
      <c r="E6" s="7" t="str">
        <f>IF(Eingabe!R6=3,"x","")</f>
        <v/>
      </c>
      <c r="F6" s="7" t="str">
        <f>IF(Eingabe!R6=4,"x","")</f>
        <v/>
      </c>
      <c r="G6" s="7" t="str">
        <f>IF(Eingabe!R6=5,"x","")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IF(Eingabe!R7=1,"x","")</f>
        <v/>
      </c>
      <c r="D7" s="7" t="str">
        <f>IF(Eingabe!R7=2,"x","")</f>
        <v/>
      </c>
      <c r="E7" s="7" t="str">
        <f>IF(Eingabe!R7=3,"x","")</f>
        <v/>
      </c>
      <c r="F7" s="7" t="str">
        <f>IF(Eingabe!R7=4,"x","")</f>
        <v/>
      </c>
      <c r="G7" s="7" t="str">
        <f>IF(Eingabe!R7=5,"x","")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IF(Eingabe!R8=1,"x","")</f>
        <v/>
      </c>
      <c r="D8" s="7" t="str">
        <f>IF(Eingabe!R8=2,"x","")</f>
        <v/>
      </c>
      <c r="E8" s="7" t="str">
        <f>IF(Eingabe!R8=3,"x","")</f>
        <v/>
      </c>
      <c r="F8" s="7" t="str">
        <f>IF(Eingabe!R8=4,"x","")</f>
        <v/>
      </c>
      <c r="G8" s="7" t="str">
        <f>IF(Eingabe!R8=5,"x","")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IF(Eingabe!R9=1,"x","")</f>
        <v/>
      </c>
      <c r="D9" s="7" t="str">
        <f>IF(Eingabe!R9=2,"x","")</f>
        <v/>
      </c>
      <c r="E9" s="7" t="str">
        <f>IF(Eingabe!R9=3,"x","")</f>
        <v/>
      </c>
      <c r="F9" s="7" t="str">
        <f>IF(Eingabe!R9=4,"x","")</f>
        <v/>
      </c>
      <c r="G9" s="7" t="str">
        <f>IF(Eingabe!R9=5,"x","")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IF(Eingabe!R10=1,"x","")</f>
        <v/>
      </c>
      <c r="D10" s="7" t="str">
        <f>IF(Eingabe!R10=2,"x","")</f>
        <v/>
      </c>
      <c r="E10" s="7" t="str">
        <f>IF(Eingabe!R10=3,"x","")</f>
        <v/>
      </c>
      <c r="F10" s="7" t="str">
        <f>IF(Eingabe!R10=4,"x","")</f>
        <v/>
      </c>
      <c r="G10" s="7" t="str">
        <f>IF(Eingabe!R10=5,"x","")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IF(Eingabe!R11=1,"x","")</f>
        <v/>
      </c>
      <c r="D11" s="7" t="str">
        <f>IF(Eingabe!R11=2,"x","")</f>
        <v/>
      </c>
      <c r="E11" s="7" t="str">
        <f>IF(Eingabe!R11=3,"x","")</f>
        <v/>
      </c>
      <c r="F11" s="7" t="str">
        <f>IF(Eingabe!R11=4,"x","")</f>
        <v/>
      </c>
      <c r="G11" s="7" t="str">
        <f>IF(Eingabe!R11=5,"x","")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IF(Eingabe!R12=1,"x","")</f>
        <v/>
      </c>
      <c r="D12" s="7" t="str">
        <f>IF(Eingabe!R12=2,"x","")</f>
        <v/>
      </c>
      <c r="E12" s="7" t="str">
        <f>IF(Eingabe!R12=3,"x","")</f>
        <v/>
      </c>
      <c r="F12" s="7" t="str">
        <f>IF(Eingabe!R12=4,"x","")</f>
        <v/>
      </c>
      <c r="G12" s="7" t="str">
        <f>IF(Eingabe!R12=5,"x","")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IF(Eingabe!R13=1,"x","")</f>
        <v/>
      </c>
      <c r="D13" s="7" t="str">
        <f>IF(Eingabe!R13=2,"x","")</f>
        <v/>
      </c>
      <c r="E13" s="7" t="str">
        <f>IF(Eingabe!R13=3,"x","")</f>
        <v/>
      </c>
      <c r="F13" s="7" t="str">
        <f>IF(Eingabe!R13=4,"x","")</f>
        <v/>
      </c>
      <c r="G13" s="7" t="str">
        <f>IF(Eingabe!R13=5,"x","")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IF(Eingabe!R14=1,"x","")</f>
        <v/>
      </c>
      <c r="D14" s="7" t="str">
        <f>IF(Eingabe!R14=2,"x","")</f>
        <v/>
      </c>
      <c r="E14" s="7" t="str">
        <f>IF(Eingabe!R14=3,"x","")</f>
        <v/>
      </c>
      <c r="F14" s="7" t="str">
        <f>IF(Eingabe!R14=4,"x","")</f>
        <v/>
      </c>
      <c r="G14" s="7" t="str">
        <f>IF(Eingabe!R14=5,"x","")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16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IF(Eingabe!S3=1,"x","")</f>
        <v/>
      </c>
      <c r="D3" s="7" t="str">
        <f>IF(Eingabe!S3=2,"x","")</f>
        <v/>
      </c>
      <c r="E3" s="7" t="str">
        <f>IF(Eingabe!S3=3,"x","")</f>
        <v/>
      </c>
      <c r="F3" s="7" t="str">
        <f>IF(Eingabe!S3=4,"x","")</f>
        <v/>
      </c>
      <c r="G3" s="7" t="str">
        <f>IF(Eingabe!S3=5,"x","")</f>
        <v/>
      </c>
      <c r="H3" s="7" t="str">
        <f>IF(C3="x",A3,IF(D3="x",A3*0.85,IF(E3="x",A3*0.7,IF(F3="x",A3*0.5,IF(G3="x",A3*0.3,"")))))</f>
        <v/>
      </c>
      <c r="I3" s="27">
        <v>7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Erzähle nur eine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IF(Eingabe!S4=1,"x","")</f>
        <v/>
      </c>
      <c r="D4" s="7" t="str">
        <f>IF(Eingabe!S4=2,"x","")</f>
        <v/>
      </c>
      <c r="E4" s="7" t="str">
        <f>IF(Eingabe!S4=3,"x","")</f>
        <v/>
      </c>
      <c r="F4" s="7" t="str">
        <f>IF(Eingabe!S4=4,"x","")</f>
        <v/>
      </c>
      <c r="G4" s="7" t="str">
        <f>IF(Eingabe!S4=5,"x","")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IF(Eingabe!S5=1,"x","")</f>
        <v/>
      </c>
      <c r="D5" s="7" t="str">
        <f>IF(Eingabe!S5=2,"x","")</f>
        <v/>
      </c>
      <c r="E5" s="7" t="str">
        <f>IF(Eingabe!S5=3,"x","")</f>
        <v/>
      </c>
      <c r="F5" s="7" t="str">
        <f>IF(Eingabe!S5=4,"x","")</f>
        <v/>
      </c>
      <c r="G5" s="7" t="str">
        <f>IF(Eingabe!S5=5,"x","")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IF(Eingabe!S6=1,"x","")</f>
        <v/>
      </c>
      <c r="D6" s="7" t="str">
        <f>IF(Eingabe!S6=2,"x","")</f>
        <v/>
      </c>
      <c r="E6" s="7" t="str">
        <f>IF(Eingabe!S6=3,"x","")</f>
        <v/>
      </c>
      <c r="F6" s="7" t="str">
        <f>IF(Eingabe!S6=4,"x","")</f>
        <v/>
      </c>
      <c r="G6" s="7" t="str">
        <f>IF(Eingabe!S6=5,"x","")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IF(Eingabe!S7=1,"x","")</f>
        <v/>
      </c>
      <c r="D7" s="7" t="str">
        <f>IF(Eingabe!S7=2,"x","")</f>
        <v/>
      </c>
      <c r="E7" s="7" t="str">
        <f>IF(Eingabe!S7=3,"x","")</f>
        <v/>
      </c>
      <c r="F7" s="7" t="str">
        <f>IF(Eingabe!S7=4,"x","")</f>
        <v/>
      </c>
      <c r="G7" s="7" t="str">
        <f>IF(Eingabe!S7=5,"x","")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IF(Eingabe!S8=1,"x","")</f>
        <v/>
      </c>
      <c r="D8" s="7" t="str">
        <f>IF(Eingabe!S8=2,"x","")</f>
        <v/>
      </c>
      <c r="E8" s="7" t="str">
        <f>IF(Eingabe!S8=3,"x","")</f>
        <v/>
      </c>
      <c r="F8" s="7" t="str">
        <f>IF(Eingabe!S8=4,"x","")</f>
        <v/>
      </c>
      <c r="G8" s="7" t="str">
        <f>IF(Eingabe!S8=5,"x","")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IF(Eingabe!S9=1,"x","")</f>
        <v/>
      </c>
      <c r="D9" s="7" t="str">
        <f>IF(Eingabe!S9=2,"x","")</f>
        <v/>
      </c>
      <c r="E9" s="7" t="str">
        <f>IF(Eingabe!S9=3,"x","")</f>
        <v/>
      </c>
      <c r="F9" s="7" t="str">
        <f>IF(Eingabe!S9=4,"x","")</f>
        <v/>
      </c>
      <c r="G9" s="7" t="str">
        <f>IF(Eingabe!S9=5,"x","")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IF(Eingabe!S10=1,"x","")</f>
        <v/>
      </c>
      <c r="D10" s="7" t="str">
        <f>IF(Eingabe!S10=2,"x","")</f>
        <v/>
      </c>
      <c r="E10" s="7" t="str">
        <f>IF(Eingabe!S10=3,"x","")</f>
        <v/>
      </c>
      <c r="F10" s="7" t="str">
        <f>IF(Eingabe!S10=4,"x","")</f>
        <v/>
      </c>
      <c r="G10" s="7" t="str">
        <f>IF(Eingabe!S10=5,"x","")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IF(Eingabe!S11=1,"x","")</f>
        <v/>
      </c>
      <c r="D11" s="7" t="str">
        <f>IF(Eingabe!S11=2,"x","")</f>
        <v/>
      </c>
      <c r="E11" s="7" t="str">
        <f>IF(Eingabe!S11=3,"x","")</f>
        <v/>
      </c>
      <c r="F11" s="7" t="str">
        <f>IF(Eingabe!S11=4,"x","")</f>
        <v/>
      </c>
      <c r="G11" s="7" t="str">
        <f>IF(Eingabe!S11=5,"x","")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IF(Eingabe!S12=1,"x","")</f>
        <v/>
      </c>
      <c r="D12" s="7" t="str">
        <f>IF(Eingabe!S12=2,"x","")</f>
        <v/>
      </c>
      <c r="E12" s="7" t="str">
        <f>IF(Eingabe!S12=3,"x","")</f>
        <v/>
      </c>
      <c r="F12" s="7" t="str">
        <f>IF(Eingabe!S12=4,"x","")</f>
        <v/>
      </c>
      <c r="G12" s="7" t="str">
        <f>IF(Eingabe!S12=5,"x","")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IF(Eingabe!S13=1,"x","")</f>
        <v/>
      </c>
      <c r="D13" s="7" t="str">
        <f>IF(Eingabe!S13=2,"x","")</f>
        <v/>
      </c>
      <c r="E13" s="7" t="str">
        <f>IF(Eingabe!S13=3,"x","")</f>
        <v/>
      </c>
      <c r="F13" s="7" t="str">
        <f>IF(Eingabe!S13=4,"x","")</f>
        <v/>
      </c>
      <c r="G13" s="7" t="str">
        <f>IF(Eingabe!S13=5,"x","")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IF(Eingabe!S14=1,"x","")</f>
        <v/>
      </c>
      <c r="D14" s="7" t="str">
        <f>IF(Eingabe!S14=2,"x","")</f>
        <v/>
      </c>
      <c r="E14" s="7" t="str">
        <f>IF(Eingabe!S14=3,"x","")</f>
        <v/>
      </c>
      <c r="F14" s="7" t="str">
        <f>IF(Eingabe!S14=4,"x","")</f>
        <v/>
      </c>
      <c r="G14" s="7" t="str">
        <f>IF(Eingabe!S14=5,"x","")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17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IF(Eingabe!T3=1,"x","")</f>
        <v/>
      </c>
      <c r="D3" s="7" t="str">
        <f>IF(Eingabe!T3=2,"x","")</f>
        <v/>
      </c>
      <c r="E3" s="7" t="str">
        <f>IF(Eingabe!T3=3,"x","")</f>
        <v/>
      </c>
      <c r="F3" s="7" t="str">
        <f>IF(Eingabe!T3=4,"x","")</f>
        <v/>
      </c>
      <c r="G3" s="7" t="str">
        <f>IF(Eingabe!T3=5,"x","")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IF(Eingabe!T4=1,"x","")</f>
        <v/>
      </c>
      <c r="D4" s="7" t="str">
        <f>IF(Eingabe!T4=2,"x","")</f>
        <v/>
      </c>
      <c r="E4" s="7" t="str">
        <f>IF(Eingabe!T4=3,"x","")</f>
        <v/>
      </c>
      <c r="F4" s="7" t="str">
        <f>IF(Eingabe!T4=4,"x","")</f>
        <v/>
      </c>
      <c r="G4" s="7" t="str">
        <f>IF(Eingabe!T4=5,"x","")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IF(Eingabe!T5=1,"x","")</f>
        <v/>
      </c>
      <c r="D5" s="7" t="str">
        <f>IF(Eingabe!T5=2,"x","")</f>
        <v/>
      </c>
      <c r="E5" s="7" t="str">
        <f>IF(Eingabe!T5=3,"x","")</f>
        <v/>
      </c>
      <c r="F5" s="7" t="str">
        <f>IF(Eingabe!T5=4,"x","")</f>
        <v/>
      </c>
      <c r="G5" s="7" t="str">
        <f>IF(Eingabe!T5=5,"x","")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IF(Eingabe!T6=1,"x","")</f>
        <v/>
      </c>
      <c r="D6" s="7" t="str">
        <f>IF(Eingabe!T6=2,"x","")</f>
        <v/>
      </c>
      <c r="E6" s="7" t="str">
        <f>IF(Eingabe!T6=3,"x","")</f>
        <v/>
      </c>
      <c r="F6" s="7" t="str">
        <f>IF(Eingabe!T6=4,"x","")</f>
        <v/>
      </c>
      <c r="G6" s="7" t="str">
        <f>IF(Eingabe!T6=5,"x","")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IF(Eingabe!T7=1,"x","")</f>
        <v/>
      </c>
      <c r="D7" s="7" t="str">
        <f>IF(Eingabe!T7=2,"x","")</f>
        <v/>
      </c>
      <c r="E7" s="7" t="str">
        <f>IF(Eingabe!T7=3,"x","")</f>
        <v/>
      </c>
      <c r="F7" s="7" t="str">
        <f>IF(Eingabe!T7=4,"x","")</f>
        <v/>
      </c>
      <c r="G7" s="7" t="str">
        <f>IF(Eingabe!T7=5,"x","")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IF(Eingabe!T8=1,"x","")</f>
        <v/>
      </c>
      <c r="D8" s="7" t="str">
        <f>IF(Eingabe!T8=2,"x","")</f>
        <v/>
      </c>
      <c r="E8" s="7" t="str">
        <f>IF(Eingabe!T8=3,"x","")</f>
        <v/>
      </c>
      <c r="F8" s="7" t="str">
        <f>IF(Eingabe!T8=4,"x","")</f>
        <v/>
      </c>
      <c r="G8" s="7" t="str">
        <f>IF(Eingabe!T8=5,"x","")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IF(Eingabe!T9=1,"x","")</f>
        <v/>
      </c>
      <c r="D9" s="7" t="str">
        <f>IF(Eingabe!T9=2,"x","")</f>
        <v/>
      </c>
      <c r="E9" s="7" t="str">
        <f>IF(Eingabe!T9=3,"x","")</f>
        <v/>
      </c>
      <c r="F9" s="7" t="str">
        <f>IF(Eingabe!T9=4,"x","")</f>
        <v/>
      </c>
      <c r="G9" s="7" t="str">
        <f>IF(Eingabe!T9=5,"x","")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IF(Eingabe!T10=1,"x","")</f>
        <v/>
      </c>
      <c r="D10" s="7" t="str">
        <f>IF(Eingabe!T10=2,"x","")</f>
        <v/>
      </c>
      <c r="E10" s="7" t="str">
        <f>IF(Eingabe!T10=3,"x","")</f>
        <v/>
      </c>
      <c r="F10" s="7" t="str">
        <f>IF(Eingabe!T10=4,"x","")</f>
        <v/>
      </c>
      <c r="G10" s="7" t="str">
        <f>IF(Eingabe!T10=5,"x","")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IF(Eingabe!T11=1,"x","")</f>
        <v/>
      </c>
      <c r="D11" s="7" t="str">
        <f>IF(Eingabe!T11=2,"x","")</f>
        <v/>
      </c>
      <c r="E11" s="7" t="str">
        <f>IF(Eingabe!T11=3,"x","")</f>
        <v/>
      </c>
      <c r="F11" s="7" t="str">
        <f>IF(Eingabe!T11=4,"x","")</f>
        <v/>
      </c>
      <c r="G11" s="7" t="str">
        <f>IF(Eingabe!T11=5,"x","")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IF(Eingabe!T12=1,"x","")</f>
        <v/>
      </c>
      <c r="D12" s="7" t="str">
        <f>IF(Eingabe!T12=2,"x","")</f>
        <v/>
      </c>
      <c r="E12" s="7" t="str">
        <f>IF(Eingabe!T12=3,"x","")</f>
        <v/>
      </c>
      <c r="F12" s="7" t="str">
        <f>IF(Eingabe!T12=4,"x","")</f>
        <v/>
      </c>
      <c r="G12" s="7" t="str">
        <f>IF(Eingabe!T12=5,"x","")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IF(Eingabe!T13=1,"x","")</f>
        <v/>
      </c>
      <c r="D13" s="7" t="str">
        <f>IF(Eingabe!T13=2,"x","")</f>
        <v/>
      </c>
      <c r="E13" s="7" t="str">
        <f>IF(Eingabe!T13=3,"x","")</f>
        <v/>
      </c>
      <c r="F13" s="7" t="str">
        <f>IF(Eingabe!T13=4,"x","")</f>
        <v/>
      </c>
      <c r="G13" s="7" t="str">
        <f>IF(Eingabe!T13=5,"x","")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IF(Eingabe!T14=1,"x","")</f>
        <v/>
      </c>
      <c r="D14" s="7" t="str">
        <f>IF(Eingabe!T14=2,"x","")</f>
        <v/>
      </c>
      <c r="E14" s="7" t="str">
        <f>IF(Eingabe!T14=3,"x","")</f>
        <v/>
      </c>
      <c r="F14" s="7" t="str">
        <f>IF(Eingabe!T14=4,"x","")</f>
        <v/>
      </c>
      <c r="G14" s="7" t="str">
        <f>IF(Eingabe!T14=5,"x","")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6" sqref="I6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18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IF(Eingabe!U3=1,"x","")</f>
        <v/>
      </c>
      <c r="D3" s="7" t="str">
        <f>IF(Eingabe!U3=2,"x","")</f>
        <v/>
      </c>
      <c r="E3" s="7" t="str">
        <f>IF(Eingabe!U3=3,"x","")</f>
        <v/>
      </c>
      <c r="F3" s="7" t="str">
        <f>IF(Eingabe!U3=4,"x","")</f>
        <v/>
      </c>
      <c r="G3" s="7" t="str">
        <f>IF(Eingabe!U3=5,"x","")</f>
        <v/>
      </c>
      <c r="H3" s="7" t="str">
        <f>IF(C3="x",A3,IF(D3="x",A3*0.85,IF(E3="x",A3*0.7,IF(F3="x",A3*0.5,IF(G3="x",A3*0.3,"")))))</f>
        <v/>
      </c>
      <c r="I3" s="27">
        <v>1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Kennzeichne die wörtliche Rede.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IF(Eingabe!U4=1,"x","")</f>
        <v/>
      </c>
      <c r="D4" s="7" t="str">
        <f>IF(Eingabe!U4=2,"x","")</f>
        <v/>
      </c>
      <c r="E4" s="7" t="str">
        <f>IF(Eingabe!U4=3,"x","")</f>
        <v/>
      </c>
      <c r="F4" s="7" t="str">
        <f>IF(Eingabe!U4=4,"x","")</f>
        <v/>
      </c>
      <c r="G4" s="7" t="str">
        <f>IF(Eingabe!U4=5,"x","")</f>
        <v/>
      </c>
      <c r="H4" s="7" t="str">
        <f t="shared" ref="H4:H14" si="0">IF(C4="x",A4,IF(D4="x",A4*0.85,IF(E4="x",A4*0.7,IF(F4="x",A4*0.5,IF(G4="x",A4*0.3,"")))))</f>
        <v/>
      </c>
      <c r="I4" s="27">
        <v>2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Zur wörtlichen Rede gehört der Begleitsatz.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IF(Eingabe!U5=1,"x","")</f>
        <v/>
      </c>
      <c r="D5" s="7" t="str">
        <f>IF(Eingabe!U5=2,"x","")</f>
        <v/>
      </c>
      <c r="E5" s="7" t="str">
        <f>IF(Eingabe!U5=3,"x","")</f>
        <v/>
      </c>
      <c r="F5" s="7" t="str">
        <f>IF(Eingabe!U5=4,"x","")</f>
        <v/>
      </c>
      <c r="G5" s="7" t="str">
        <f>IF(Eingabe!U5=5,"x","")</f>
        <v/>
      </c>
      <c r="H5" s="7" t="str">
        <f t="shared" si="0"/>
        <v/>
      </c>
      <c r="I5" s="27">
        <v>3</v>
      </c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>"Ich" steht nicht am Anfang einer Geschichte oder Aufzählung.</v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IF(Eingabe!U6=1,"x","")</f>
        <v/>
      </c>
      <c r="D6" s="7" t="str">
        <f>IF(Eingabe!U6=2,"x","")</f>
        <v/>
      </c>
      <c r="E6" s="7" t="str">
        <f>IF(Eingabe!U6=3,"x","")</f>
        <v/>
      </c>
      <c r="F6" s="7" t="str">
        <f>IF(Eingabe!U6=4,"x","")</f>
        <v/>
      </c>
      <c r="G6" s="7" t="str">
        <f>IF(Eingabe!U6=5,"x","")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IF(Eingabe!U7=1,"x","")</f>
        <v/>
      </c>
      <c r="D7" s="7" t="str">
        <f>IF(Eingabe!U7=2,"x","")</f>
        <v/>
      </c>
      <c r="E7" s="7" t="str">
        <f>IF(Eingabe!U7=3,"x","")</f>
        <v/>
      </c>
      <c r="F7" s="7" t="str">
        <f>IF(Eingabe!U7=4,"x","")</f>
        <v/>
      </c>
      <c r="G7" s="7" t="str">
        <f>IF(Eingabe!U7=5,"x","")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IF(Eingabe!U8=1,"x","")</f>
        <v/>
      </c>
      <c r="D8" s="7" t="str">
        <f>IF(Eingabe!U8=2,"x","")</f>
        <v/>
      </c>
      <c r="E8" s="7" t="str">
        <f>IF(Eingabe!U8=3,"x","")</f>
        <v/>
      </c>
      <c r="F8" s="7" t="str">
        <f>IF(Eingabe!U8=4,"x","")</f>
        <v/>
      </c>
      <c r="G8" s="7" t="str">
        <f>IF(Eingabe!U8=5,"x","")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IF(Eingabe!U9=1,"x","")</f>
        <v/>
      </c>
      <c r="D9" s="7" t="str">
        <f>IF(Eingabe!U9=2,"x","")</f>
        <v/>
      </c>
      <c r="E9" s="7" t="str">
        <f>IF(Eingabe!U9=3,"x","")</f>
        <v/>
      </c>
      <c r="F9" s="7" t="str">
        <f>IF(Eingabe!U9=4,"x","")</f>
        <v/>
      </c>
      <c r="G9" s="7" t="str">
        <f>IF(Eingabe!U9=5,"x","")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IF(Eingabe!U10=1,"x","")</f>
        <v/>
      </c>
      <c r="D10" s="7" t="str">
        <f>IF(Eingabe!U10=2,"x","")</f>
        <v/>
      </c>
      <c r="E10" s="7" t="str">
        <f>IF(Eingabe!U10=3,"x","")</f>
        <v/>
      </c>
      <c r="F10" s="7" t="str">
        <f>IF(Eingabe!U10=4,"x","")</f>
        <v/>
      </c>
      <c r="G10" s="7" t="str">
        <f>IF(Eingabe!U10=5,"x","")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IF(Eingabe!U11=1,"x","")</f>
        <v/>
      </c>
      <c r="D11" s="7" t="str">
        <f>IF(Eingabe!U11=2,"x","")</f>
        <v/>
      </c>
      <c r="E11" s="7" t="str">
        <f>IF(Eingabe!U11=3,"x","")</f>
        <v/>
      </c>
      <c r="F11" s="7" t="str">
        <f>IF(Eingabe!U11=4,"x","")</f>
        <v/>
      </c>
      <c r="G11" s="7" t="str">
        <f>IF(Eingabe!U11=5,"x","")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IF(Eingabe!U12=1,"x","")</f>
        <v/>
      </c>
      <c r="D12" s="7" t="str">
        <f>IF(Eingabe!U12=2,"x","")</f>
        <v/>
      </c>
      <c r="E12" s="7" t="str">
        <f>IF(Eingabe!U12=3,"x","")</f>
        <v/>
      </c>
      <c r="F12" s="7" t="str">
        <f>IF(Eingabe!U12=4,"x","")</f>
        <v/>
      </c>
      <c r="G12" s="7" t="str">
        <f>IF(Eingabe!U12=5,"x","")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IF(Eingabe!U13=1,"x","")</f>
        <v/>
      </c>
      <c r="D13" s="7" t="str">
        <f>IF(Eingabe!U13=2,"x","")</f>
        <v/>
      </c>
      <c r="E13" s="7" t="str">
        <f>IF(Eingabe!U13=3,"x","")</f>
        <v/>
      </c>
      <c r="F13" s="7" t="str">
        <f>IF(Eingabe!U13=4,"x","")</f>
        <v/>
      </c>
      <c r="G13" s="7" t="str">
        <f>IF(Eingabe!U13=5,"x","")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IF(Eingabe!U14=1,"x","")</f>
        <v/>
      </c>
      <c r="D14" s="7" t="str">
        <f>IF(Eingabe!U14=2,"x","")</f>
        <v/>
      </c>
      <c r="E14" s="7" t="str">
        <f>IF(Eingabe!U14=3,"x","")</f>
        <v/>
      </c>
      <c r="F14" s="7" t="str">
        <f>IF(Eingabe!U14=4,"x","")</f>
        <v/>
      </c>
      <c r="G14" s="7" t="str">
        <f>IF(Eingabe!U14=5,"x","")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27" customWidth="1"/>
  </cols>
  <sheetData>
    <row r="1" spans="1:10" ht="19.5">
      <c r="A1" s="4">
        <v>1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3.75" customHeight="1">
      <c r="A2" s="17" t="s">
        <v>0</v>
      </c>
      <c r="B2" s="50" t="s">
        <v>42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5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IF(Eingabe!D3=1,"x","")</f>
        <v/>
      </c>
      <c r="D3" s="7" t="str">
        <f>IF(Eingabe!D3=2,"x","")</f>
        <v/>
      </c>
      <c r="E3" s="7" t="str">
        <f>IF(Eingabe!D3=3,"x","")</f>
        <v/>
      </c>
      <c r="F3" s="7" t="str">
        <f>IF(Eingabe!D3=4,"x","")</f>
        <v/>
      </c>
      <c r="G3" s="7" t="str">
        <f>IF(Eingabe!D3=5,"x","")</f>
        <v/>
      </c>
      <c r="H3" s="7" t="str">
        <f>IF(C3="x",A3,IF(D3="x",A3*0.85,IF(E3="x",A3*0.7,IF(F3="x",A3*0.5,IF(G3="x",A3*0.3,"")))))</f>
        <v/>
      </c>
      <c r="I3" s="27">
        <v>8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Erzähle von der Angst. Das ist das Thema!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IF(Eingabe!D4=1,"x","")</f>
        <v/>
      </c>
      <c r="D4" s="7" t="str">
        <f>IF(Eingabe!D4=2,"x","")</f>
        <v/>
      </c>
      <c r="E4" s="7" t="str">
        <f>IF(Eingabe!D4=3,"x","")</f>
        <v/>
      </c>
      <c r="F4" s="7" t="str">
        <f>IF(Eingabe!D4=4,"x","")</f>
        <v/>
      </c>
      <c r="G4" s="7" t="str">
        <f>IF(Eingabe!D4=5,"x","")</f>
        <v/>
      </c>
      <c r="H4" s="7" t="str">
        <f t="shared" ref="H4:H14" si="0">IF(C4="x",A4,IF(D4="x",A4*0.85,IF(E4="x",A4*0.7,IF(F4="x",A4*0.5,IF(G4="x",A4*0.3,"")))))</f>
        <v/>
      </c>
      <c r="I4" s="27">
        <v>2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Zur wörtlichen Rede gehört der Begleitsatz.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IF(Eingabe!D5=1,"x","")</f>
        <v/>
      </c>
      <c r="D5" s="7" t="str">
        <f>IF(Eingabe!D5=2,"x","")</f>
        <v/>
      </c>
      <c r="E5" s="7" t="str">
        <f>IF(Eingabe!D5=3,"x","")</f>
        <v/>
      </c>
      <c r="F5" s="7" t="str">
        <f>IF(Eingabe!D5=4,"x","")</f>
        <v/>
      </c>
      <c r="G5" s="7" t="str">
        <f>IF(Eingabe!D5=5,"x","")</f>
        <v/>
      </c>
      <c r="H5" s="7" t="str">
        <f t="shared" si="0"/>
        <v/>
      </c>
      <c r="I5" s="27">
        <v>3</v>
      </c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>"Ich" steht nicht am Anfang einer Geschichte oder Aufzählung.</v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IF(Eingabe!D6=1,"x","")</f>
        <v/>
      </c>
      <c r="D6" s="7" t="str">
        <f>IF(Eingabe!D6=2,"x","")</f>
        <v/>
      </c>
      <c r="E6" s="7" t="str">
        <f>IF(Eingabe!D6=3,"x","")</f>
        <v/>
      </c>
      <c r="F6" s="7" t="str">
        <f>IF(Eingabe!D6=4,"x","")</f>
        <v/>
      </c>
      <c r="G6" s="7" t="str">
        <f>IF(Eingabe!D6=5,"x","")</f>
        <v/>
      </c>
      <c r="H6" s="7" t="str">
        <f t="shared" si="0"/>
        <v/>
      </c>
      <c r="I6" s="27">
        <v>6</v>
      </c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>Gestalte die Vorgeschichte noch abwechslungsreicher.</v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IF(Eingabe!D7=1,"x","")</f>
        <v/>
      </c>
      <c r="D7" s="7" t="str">
        <f>IF(Eingabe!D7=2,"x","")</f>
        <v/>
      </c>
      <c r="E7" s="7" t="str">
        <f>IF(Eingabe!D7=3,"x","")</f>
        <v/>
      </c>
      <c r="F7" s="7" t="str">
        <f>IF(Eingabe!D7=4,"x","")</f>
        <v/>
      </c>
      <c r="G7" s="7" t="str">
        <f>IF(Eingabe!D7=5,"x","")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IF(Eingabe!D8=1,"x","")</f>
        <v/>
      </c>
      <c r="D8" s="7" t="str">
        <f>IF(Eingabe!D8=2,"x","")</f>
        <v/>
      </c>
      <c r="E8" s="7" t="str">
        <f>IF(Eingabe!D8=3,"x","")</f>
        <v/>
      </c>
      <c r="F8" s="7" t="str">
        <f>IF(Eingabe!D8=4,"x","")</f>
        <v/>
      </c>
      <c r="G8" s="7" t="str">
        <f>IF(Eingabe!D8=5,"x","")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IF(Eingabe!D9=1,"x","")</f>
        <v/>
      </c>
      <c r="D9" s="7" t="str">
        <f>IF(Eingabe!D9=2,"x","")</f>
        <v/>
      </c>
      <c r="E9" s="7" t="str">
        <f>IF(Eingabe!D9=3,"x","")</f>
        <v/>
      </c>
      <c r="F9" s="7" t="str">
        <f>IF(Eingabe!D9=4,"x","")</f>
        <v/>
      </c>
      <c r="G9" s="7" t="str">
        <f>IF(Eingabe!D9=5,"x","")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IF(Eingabe!D10=1,"x","")</f>
        <v/>
      </c>
      <c r="D10" s="7" t="str">
        <f>IF(Eingabe!D10=2,"x","")</f>
        <v/>
      </c>
      <c r="E10" s="7" t="str">
        <f>IF(Eingabe!D10=3,"x","")</f>
        <v/>
      </c>
      <c r="F10" s="7" t="str">
        <f>IF(Eingabe!D10=4,"x","")</f>
        <v/>
      </c>
      <c r="G10" s="7" t="str">
        <f>IF(Eingabe!D10=5,"x","")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IF(Eingabe!D11=1,"x","")</f>
        <v/>
      </c>
      <c r="D11" s="7" t="str">
        <f>IF(Eingabe!D11=2,"x","")</f>
        <v/>
      </c>
      <c r="E11" s="7" t="str">
        <f>IF(Eingabe!D11=3,"x","")</f>
        <v/>
      </c>
      <c r="F11" s="7" t="str">
        <f>IF(Eingabe!D11=4,"x","")</f>
        <v/>
      </c>
      <c r="G11" s="7" t="str">
        <f>IF(Eingabe!D11=5,"x","")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IF(Eingabe!D12=1,"x","")</f>
        <v/>
      </c>
      <c r="D12" s="7" t="str">
        <f>IF(Eingabe!D12=2,"x","")</f>
        <v/>
      </c>
      <c r="E12" s="7" t="str">
        <f>IF(Eingabe!D12=3,"x","")</f>
        <v/>
      </c>
      <c r="F12" s="7" t="str">
        <f>IF(Eingabe!D12=4,"x","")</f>
        <v/>
      </c>
      <c r="G12" s="7" t="str">
        <f>IF(Eingabe!D12=5,"x","")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IF(Eingabe!D13=1,"x","")</f>
        <v/>
      </c>
      <c r="D13" s="7" t="str">
        <f>IF(Eingabe!D13=2,"x","")</f>
        <v/>
      </c>
      <c r="E13" s="7" t="str">
        <f>IF(Eingabe!D13=3,"x","")</f>
        <v/>
      </c>
      <c r="F13" s="7" t="str">
        <f>IF(Eingabe!D13=4,"x","")</f>
        <v/>
      </c>
      <c r="G13" s="7" t="str">
        <f>IF(Eingabe!D13=5,"x","")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IF(Eingabe!D14=1,"x","")</f>
        <v/>
      </c>
      <c r="D14" s="7" t="str">
        <f>IF(Eingabe!D14=2,"x","")</f>
        <v/>
      </c>
      <c r="E14" s="7" t="str">
        <f>IF(Eingabe!D14=3,"x","")</f>
        <v/>
      </c>
      <c r="F14" s="7" t="str">
        <f>IF(Eingabe!D14=4,"x","")</f>
        <v/>
      </c>
      <c r="G14" s="7" t="str">
        <f>IF(Eingabe!D14=5,"x","")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8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19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IF(Eingabe!V3=1,"x","")</f>
        <v/>
      </c>
      <c r="D3" s="7" t="str">
        <f>IF(Eingabe!V3=2,"x","")</f>
        <v/>
      </c>
      <c r="E3" s="7" t="str">
        <f>IF(Eingabe!V3=3,"x","")</f>
        <v/>
      </c>
      <c r="F3" s="7" t="str">
        <f>IF(Eingabe!V3=4,"x","")</f>
        <v/>
      </c>
      <c r="G3" s="7" t="str">
        <f>IF(Eingabe!V3=5,"x","")</f>
        <v/>
      </c>
      <c r="H3" s="7" t="str">
        <f>IF(C3="x",A3,IF(D3="x",A3*0.85,IF(E3="x",A3*0.7,IF(F3="x",A3*0.5,IF(G3="x",A3*0.3,"")))))</f>
        <v/>
      </c>
      <c r="I3" s="27"/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/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IF(Eingabe!V4=1,"x","")</f>
        <v/>
      </c>
      <c r="D4" s="7" t="str">
        <f>IF(Eingabe!V4=2,"x","")</f>
        <v/>
      </c>
      <c r="E4" s="7" t="str">
        <f>IF(Eingabe!V4=3,"x","")</f>
        <v/>
      </c>
      <c r="F4" s="7" t="str">
        <f>IF(Eingabe!V4=4,"x","")</f>
        <v/>
      </c>
      <c r="G4" s="7" t="str">
        <f>IF(Eingabe!V4=5,"x","")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IF(Eingabe!V5=1,"x","")</f>
        <v/>
      </c>
      <c r="D5" s="7" t="str">
        <f>IF(Eingabe!V5=2,"x","")</f>
        <v/>
      </c>
      <c r="E5" s="7" t="str">
        <f>IF(Eingabe!V5=3,"x","")</f>
        <v/>
      </c>
      <c r="F5" s="7" t="str">
        <f>IF(Eingabe!V5=4,"x","")</f>
        <v/>
      </c>
      <c r="G5" s="7" t="str">
        <f>IF(Eingabe!V5=5,"x","")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IF(Eingabe!V6=1,"x","")</f>
        <v/>
      </c>
      <c r="D6" s="7" t="str">
        <f>IF(Eingabe!V6=2,"x","")</f>
        <v/>
      </c>
      <c r="E6" s="7" t="str">
        <f>IF(Eingabe!V6=3,"x","")</f>
        <v/>
      </c>
      <c r="F6" s="7" t="str">
        <f>IF(Eingabe!V6=4,"x","")</f>
        <v/>
      </c>
      <c r="G6" s="7" t="str">
        <f>IF(Eingabe!V6=5,"x","")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IF(Eingabe!V7=1,"x","")</f>
        <v/>
      </c>
      <c r="D7" s="7" t="str">
        <f>IF(Eingabe!V7=2,"x","")</f>
        <v/>
      </c>
      <c r="E7" s="7" t="str">
        <f>IF(Eingabe!V7=3,"x","")</f>
        <v/>
      </c>
      <c r="F7" s="7" t="str">
        <f>IF(Eingabe!V7=4,"x","")</f>
        <v/>
      </c>
      <c r="G7" s="7" t="str">
        <f>IF(Eingabe!V7=5,"x","")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IF(Eingabe!V8=1,"x","")</f>
        <v/>
      </c>
      <c r="D8" s="7" t="str">
        <f>IF(Eingabe!V8=2,"x","")</f>
        <v/>
      </c>
      <c r="E8" s="7" t="str">
        <f>IF(Eingabe!V8=3,"x","")</f>
        <v/>
      </c>
      <c r="F8" s="7" t="str">
        <f>IF(Eingabe!V8=4,"x","")</f>
        <v/>
      </c>
      <c r="G8" s="7" t="str">
        <f>IF(Eingabe!V8=5,"x","")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IF(Eingabe!V9=1,"x","")</f>
        <v/>
      </c>
      <c r="D9" s="7" t="str">
        <f>IF(Eingabe!V9=2,"x","")</f>
        <v/>
      </c>
      <c r="E9" s="7" t="str">
        <f>IF(Eingabe!V9=3,"x","")</f>
        <v/>
      </c>
      <c r="F9" s="7" t="str">
        <f>IF(Eingabe!V9=4,"x","")</f>
        <v/>
      </c>
      <c r="G9" s="7" t="str">
        <f>IF(Eingabe!V9=5,"x","")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IF(Eingabe!V10=1,"x","")</f>
        <v/>
      </c>
      <c r="D10" s="7" t="str">
        <f>IF(Eingabe!V10=2,"x","")</f>
        <v/>
      </c>
      <c r="E10" s="7" t="str">
        <f>IF(Eingabe!V10=3,"x","")</f>
        <v/>
      </c>
      <c r="F10" s="7" t="str">
        <f>IF(Eingabe!V10=4,"x","")</f>
        <v/>
      </c>
      <c r="G10" s="7" t="str">
        <f>IF(Eingabe!V10=5,"x","")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IF(Eingabe!V11=1,"x","")</f>
        <v/>
      </c>
      <c r="D11" s="7" t="str">
        <f>IF(Eingabe!V11=2,"x","")</f>
        <v/>
      </c>
      <c r="E11" s="7" t="str">
        <f>IF(Eingabe!V11=3,"x","")</f>
        <v/>
      </c>
      <c r="F11" s="7" t="str">
        <f>IF(Eingabe!V11=4,"x","")</f>
        <v/>
      </c>
      <c r="G11" s="7" t="str">
        <f>IF(Eingabe!V11=5,"x","")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IF(Eingabe!V12=1,"x","")</f>
        <v/>
      </c>
      <c r="D12" s="7" t="str">
        <f>IF(Eingabe!V12=2,"x","")</f>
        <v/>
      </c>
      <c r="E12" s="7" t="str">
        <f>IF(Eingabe!V12=3,"x","")</f>
        <v/>
      </c>
      <c r="F12" s="7" t="str">
        <f>IF(Eingabe!V12=4,"x","")</f>
        <v/>
      </c>
      <c r="G12" s="7" t="str">
        <f>IF(Eingabe!V12=5,"x","")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IF(Eingabe!V13=1,"x","")</f>
        <v/>
      </c>
      <c r="D13" s="7" t="str">
        <f>IF(Eingabe!V13=2,"x","")</f>
        <v/>
      </c>
      <c r="E13" s="7" t="str">
        <f>IF(Eingabe!V13=3,"x","")</f>
        <v/>
      </c>
      <c r="F13" s="7" t="str">
        <f>IF(Eingabe!V13=4,"x","")</f>
        <v/>
      </c>
      <c r="G13" s="7" t="str">
        <f>IF(Eingabe!V13=5,"x","")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IF(Eingabe!V14=1,"x","")</f>
        <v/>
      </c>
      <c r="D14" s="7" t="str">
        <f>IF(Eingabe!V14=2,"x","")</f>
        <v/>
      </c>
      <c r="E14" s="7" t="str">
        <f>IF(Eingabe!V14=3,"x","")</f>
        <v/>
      </c>
      <c r="F14" s="7" t="str">
        <f>IF(Eingabe!V14=4,"x","")</f>
        <v/>
      </c>
      <c r="G14" s="7" t="str">
        <f>IF(Eingabe!V14=5,"x","")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5" sqref="I5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20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IF(Eingabe!W3=1,"x","")</f>
        <v/>
      </c>
      <c r="D3" s="7" t="str">
        <f>IF(Eingabe!W3=2,"x","")</f>
        <v/>
      </c>
      <c r="E3" s="7" t="str">
        <f>IF(Eingabe!W3=3,"x","")</f>
        <v/>
      </c>
      <c r="F3" s="7" t="str">
        <f>IF(Eingabe!W3=4,"x","")</f>
        <v/>
      </c>
      <c r="G3" s="7" t="str">
        <f>IF(Eingabe!W3=5,"x","")</f>
        <v/>
      </c>
      <c r="H3" s="7" t="str">
        <f>IF(C3="x",A3,IF(D3="x",A3*0.85,IF(E3="x",A3*0.7,IF(F3="x",A3*0.5,IF(G3="x",A3*0.3,"")))))</f>
        <v/>
      </c>
      <c r="I3" s="27">
        <v>2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Zur wörtlichen Rede gehört der Begleitsatz.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IF(Eingabe!W4=1,"x","")</f>
        <v/>
      </c>
      <c r="D4" s="7" t="str">
        <f>IF(Eingabe!W4=2,"x","")</f>
        <v/>
      </c>
      <c r="E4" s="7" t="str">
        <f>IF(Eingabe!W4=3,"x","")</f>
        <v/>
      </c>
      <c r="F4" s="7" t="str">
        <f>IF(Eingabe!W4=4,"x","")</f>
        <v/>
      </c>
      <c r="G4" s="7" t="str">
        <f>IF(Eingabe!W4=5,"x","")</f>
        <v/>
      </c>
      <c r="H4" s="7" t="str">
        <f t="shared" ref="H4:H14" si="0">IF(C4="x",A4,IF(D4="x",A4*0.85,IF(E4="x",A4*0.7,IF(F4="x",A4*0.5,IF(G4="x",A4*0.3,"")))))</f>
        <v/>
      </c>
      <c r="I4" s="27">
        <v>3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"Ich" steht nicht am Anfang einer Geschichte oder Aufzählung.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IF(Eingabe!W5=1,"x","")</f>
        <v/>
      </c>
      <c r="D5" s="7" t="str">
        <f>IF(Eingabe!W5=2,"x","")</f>
        <v/>
      </c>
      <c r="E5" s="7" t="str">
        <f>IF(Eingabe!W5=3,"x","")</f>
        <v/>
      </c>
      <c r="F5" s="7" t="str">
        <f>IF(Eingabe!W5=4,"x","")</f>
        <v/>
      </c>
      <c r="G5" s="7" t="str">
        <f>IF(Eingabe!W5=5,"x","")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IF(Eingabe!W6=1,"x","")</f>
        <v/>
      </c>
      <c r="D6" s="7" t="str">
        <f>IF(Eingabe!W6=2,"x","")</f>
        <v/>
      </c>
      <c r="E6" s="7" t="str">
        <f>IF(Eingabe!W6=3,"x","")</f>
        <v/>
      </c>
      <c r="F6" s="7" t="str">
        <f>IF(Eingabe!W6=4,"x","")</f>
        <v/>
      </c>
      <c r="G6" s="7" t="str">
        <f>IF(Eingabe!W6=5,"x","")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IF(Eingabe!W7=1,"x","")</f>
        <v/>
      </c>
      <c r="D7" s="7" t="str">
        <f>IF(Eingabe!W7=2,"x","")</f>
        <v/>
      </c>
      <c r="E7" s="7" t="str">
        <f>IF(Eingabe!W7=3,"x","")</f>
        <v/>
      </c>
      <c r="F7" s="7" t="str">
        <f>IF(Eingabe!W7=4,"x","")</f>
        <v/>
      </c>
      <c r="G7" s="7" t="str">
        <f>IF(Eingabe!W7=5,"x","")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IF(Eingabe!W8=1,"x","")</f>
        <v/>
      </c>
      <c r="D8" s="7" t="str">
        <f>IF(Eingabe!W8=2,"x","")</f>
        <v/>
      </c>
      <c r="E8" s="7" t="str">
        <f>IF(Eingabe!W8=3,"x","")</f>
        <v/>
      </c>
      <c r="F8" s="7" t="str">
        <f>IF(Eingabe!W8=4,"x","")</f>
        <v/>
      </c>
      <c r="G8" s="7" t="str">
        <f>IF(Eingabe!W8=5,"x","")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IF(Eingabe!W9=1,"x","")</f>
        <v/>
      </c>
      <c r="D9" s="7" t="str">
        <f>IF(Eingabe!W9=2,"x","")</f>
        <v/>
      </c>
      <c r="E9" s="7" t="str">
        <f>IF(Eingabe!W9=3,"x","")</f>
        <v/>
      </c>
      <c r="F9" s="7" t="str">
        <f>IF(Eingabe!W9=4,"x","")</f>
        <v/>
      </c>
      <c r="G9" s="7" t="str">
        <f>IF(Eingabe!W9=5,"x","")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IF(Eingabe!W10=1,"x","")</f>
        <v/>
      </c>
      <c r="D10" s="7" t="str">
        <f>IF(Eingabe!W10=2,"x","")</f>
        <v/>
      </c>
      <c r="E10" s="7" t="str">
        <f>IF(Eingabe!W10=3,"x","")</f>
        <v/>
      </c>
      <c r="F10" s="7" t="str">
        <f>IF(Eingabe!W10=4,"x","")</f>
        <v/>
      </c>
      <c r="G10" s="7" t="str">
        <f>IF(Eingabe!W10=5,"x","")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IF(Eingabe!W11=1,"x","")</f>
        <v/>
      </c>
      <c r="D11" s="7" t="str">
        <f>IF(Eingabe!W11=2,"x","")</f>
        <v/>
      </c>
      <c r="E11" s="7" t="str">
        <f>IF(Eingabe!W11=3,"x","")</f>
        <v/>
      </c>
      <c r="F11" s="7" t="str">
        <f>IF(Eingabe!W11=4,"x","")</f>
        <v/>
      </c>
      <c r="G11" s="7" t="str">
        <f>IF(Eingabe!W11=5,"x","")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IF(Eingabe!W12=1,"x","")</f>
        <v/>
      </c>
      <c r="D12" s="7" t="str">
        <f>IF(Eingabe!W12=2,"x","")</f>
        <v/>
      </c>
      <c r="E12" s="7" t="str">
        <f>IF(Eingabe!W12=3,"x","")</f>
        <v/>
      </c>
      <c r="F12" s="7" t="str">
        <f>IF(Eingabe!W12=4,"x","")</f>
        <v/>
      </c>
      <c r="G12" s="7" t="str">
        <f>IF(Eingabe!W12=5,"x","")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IF(Eingabe!W13=1,"x","")</f>
        <v/>
      </c>
      <c r="D13" s="7" t="str">
        <f>IF(Eingabe!W13=2,"x","")</f>
        <v/>
      </c>
      <c r="E13" s="7" t="str">
        <f>IF(Eingabe!W13=3,"x","")</f>
        <v/>
      </c>
      <c r="F13" s="7" t="str">
        <f>IF(Eingabe!W13=4,"x","")</f>
        <v/>
      </c>
      <c r="G13" s="7" t="str">
        <f>IF(Eingabe!W13=5,"x","")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IF(Eingabe!W14=1,"x","")</f>
        <v/>
      </c>
      <c r="D14" s="7" t="str">
        <f>IF(Eingabe!W14=2,"x","")</f>
        <v/>
      </c>
      <c r="E14" s="7" t="str">
        <f>IF(Eingabe!W14=3,"x","")</f>
        <v/>
      </c>
      <c r="F14" s="7" t="str">
        <f>IF(Eingabe!W14=4,"x","")</f>
        <v/>
      </c>
      <c r="G14" s="7" t="str">
        <f>IF(Eingabe!W14=5,"x","")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6" sqref="I6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21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IF(Eingabe!X3=1,"x","")</f>
        <v/>
      </c>
      <c r="D3" s="7" t="str">
        <f>IF(Eingabe!X3=2,"x","")</f>
        <v/>
      </c>
      <c r="E3" s="7" t="str">
        <f>IF(Eingabe!X3=3,"x","")</f>
        <v/>
      </c>
      <c r="F3" s="7" t="str">
        <f>IF(Eingabe!X3=4,"x","")</f>
        <v/>
      </c>
      <c r="G3" s="7" t="str">
        <f>IF(Eingabe!X3=5,"x","")</f>
        <v/>
      </c>
      <c r="H3" s="7" t="str">
        <f>IF(C3="x",A3,IF(D3="x",A3*0.85,IF(E3="x",A3*0.7,IF(F3="x",A3*0.5,IF(G3="x",A3*0.3,"")))))</f>
        <v/>
      </c>
      <c r="I3" s="27">
        <v>1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Kennzeichne die wörtliche Rede.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IF(Eingabe!X4=1,"x","")</f>
        <v/>
      </c>
      <c r="D4" s="7" t="str">
        <f>IF(Eingabe!X4=2,"x","")</f>
        <v/>
      </c>
      <c r="E4" s="7" t="str">
        <f>IF(Eingabe!X4=3,"x","")</f>
        <v/>
      </c>
      <c r="F4" s="7" t="str">
        <f>IF(Eingabe!X4=4,"x","")</f>
        <v/>
      </c>
      <c r="G4" s="7" t="str">
        <f>IF(Eingabe!X4=5,"x","")</f>
        <v/>
      </c>
      <c r="H4" s="7" t="str">
        <f t="shared" ref="H4:H14" si="0">IF(C4="x",A4,IF(D4="x",A4*0.85,IF(E4="x",A4*0.7,IF(F4="x",A4*0.5,IF(G4="x",A4*0.3,"")))))</f>
        <v/>
      </c>
      <c r="I4" s="27">
        <v>2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Zur wörtlichen Rede gehört der Begleitsatz.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IF(Eingabe!X5=1,"x","")</f>
        <v/>
      </c>
      <c r="D5" s="7" t="str">
        <f>IF(Eingabe!X5=2,"x","")</f>
        <v/>
      </c>
      <c r="E5" s="7" t="str">
        <f>IF(Eingabe!X5=3,"x","")</f>
        <v/>
      </c>
      <c r="F5" s="7" t="str">
        <f>IF(Eingabe!X5=4,"x","")</f>
        <v/>
      </c>
      <c r="G5" s="7" t="str">
        <f>IF(Eingabe!X5=5,"x","")</f>
        <v/>
      </c>
      <c r="H5" s="7" t="str">
        <f t="shared" si="0"/>
        <v/>
      </c>
      <c r="I5" s="27">
        <v>4</v>
      </c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>Kürze den Schluss der Geschichte.</v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IF(Eingabe!X6=1,"x","")</f>
        <v/>
      </c>
      <c r="D6" s="7" t="str">
        <f>IF(Eingabe!X6=2,"x","")</f>
        <v/>
      </c>
      <c r="E6" s="7" t="str">
        <f>IF(Eingabe!X6=3,"x","")</f>
        <v/>
      </c>
      <c r="F6" s="7" t="str">
        <f>IF(Eingabe!X6=4,"x","")</f>
        <v/>
      </c>
      <c r="G6" s="7" t="str">
        <f>IF(Eingabe!X6=5,"x","")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IF(Eingabe!X7=1,"x","")</f>
        <v/>
      </c>
      <c r="D7" s="7" t="str">
        <f>IF(Eingabe!X7=2,"x","")</f>
        <v/>
      </c>
      <c r="E7" s="7" t="str">
        <f>IF(Eingabe!X7=3,"x","")</f>
        <v/>
      </c>
      <c r="F7" s="7" t="str">
        <f>IF(Eingabe!X7=4,"x","")</f>
        <v/>
      </c>
      <c r="G7" s="7" t="str">
        <f>IF(Eingabe!X7=5,"x","")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IF(Eingabe!X8=1,"x","")</f>
        <v/>
      </c>
      <c r="D8" s="7" t="str">
        <f>IF(Eingabe!X8=2,"x","")</f>
        <v/>
      </c>
      <c r="E8" s="7" t="str">
        <f>IF(Eingabe!X8=3,"x","")</f>
        <v/>
      </c>
      <c r="F8" s="7" t="str">
        <f>IF(Eingabe!X8=4,"x","")</f>
        <v/>
      </c>
      <c r="G8" s="7" t="str">
        <f>IF(Eingabe!X8=5,"x","")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IF(Eingabe!X9=1,"x","")</f>
        <v/>
      </c>
      <c r="D9" s="7" t="str">
        <f>IF(Eingabe!X9=2,"x","")</f>
        <v/>
      </c>
      <c r="E9" s="7" t="str">
        <f>IF(Eingabe!X9=3,"x","")</f>
        <v/>
      </c>
      <c r="F9" s="7" t="str">
        <f>IF(Eingabe!X9=4,"x","")</f>
        <v/>
      </c>
      <c r="G9" s="7" t="str">
        <f>IF(Eingabe!X9=5,"x","")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IF(Eingabe!X10=1,"x","")</f>
        <v/>
      </c>
      <c r="D10" s="7" t="str">
        <f>IF(Eingabe!X10=2,"x","")</f>
        <v/>
      </c>
      <c r="E10" s="7" t="str">
        <f>IF(Eingabe!X10=3,"x","")</f>
        <v/>
      </c>
      <c r="F10" s="7" t="str">
        <f>IF(Eingabe!X10=4,"x","")</f>
        <v/>
      </c>
      <c r="G10" s="7" t="str">
        <f>IF(Eingabe!X10=5,"x","")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IF(Eingabe!X11=1,"x","")</f>
        <v/>
      </c>
      <c r="D11" s="7" t="str">
        <f>IF(Eingabe!X11=2,"x","")</f>
        <v/>
      </c>
      <c r="E11" s="7" t="str">
        <f>IF(Eingabe!X11=3,"x","")</f>
        <v/>
      </c>
      <c r="F11" s="7" t="str">
        <f>IF(Eingabe!X11=4,"x","")</f>
        <v/>
      </c>
      <c r="G11" s="7" t="str">
        <f>IF(Eingabe!X11=5,"x","")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IF(Eingabe!X12=1,"x","")</f>
        <v/>
      </c>
      <c r="D12" s="7" t="str">
        <f>IF(Eingabe!X12=2,"x","")</f>
        <v/>
      </c>
      <c r="E12" s="7" t="str">
        <f>IF(Eingabe!X12=3,"x","")</f>
        <v/>
      </c>
      <c r="F12" s="7" t="str">
        <f>IF(Eingabe!X12=4,"x","")</f>
        <v/>
      </c>
      <c r="G12" s="7" t="str">
        <f>IF(Eingabe!X12=5,"x","")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IF(Eingabe!X13=1,"x","")</f>
        <v/>
      </c>
      <c r="D13" s="7" t="str">
        <f>IF(Eingabe!X13=2,"x","")</f>
        <v/>
      </c>
      <c r="E13" s="7" t="str">
        <f>IF(Eingabe!X13=3,"x","")</f>
        <v/>
      </c>
      <c r="F13" s="7" t="str">
        <f>IF(Eingabe!X13=4,"x","")</f>
        <v/>
      </c>
      <c r="G13" s="7" t="str">
        <f>IF(Eingabe!X13=5,"x","")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IF(Eingabe!X14=1,"x","")</f>
        <v/>
      </c>
      <c r="D14" s="7" t="str">
        <f>IF(Eingabe!X14=2,"x","")</f>
        <v/>
      </c>
      <c r="E14" s="7" t="str">
        <f>IF(Eingabe!X14=3,"x","")</f>
        <v/>
      </c>
      <c r="F14" s="7" t="str">
        <f>IF(Eingabe!X14=4,"x","")</f>
        <v/>
      </c>
      <c r="G14" s="7" t="str">
        <f>IF(Eingabe!X14=5,"x","")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6" width="4.1640625" customWidth="1"/>
    <col min="7" max="7" width="4.6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22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IF(Eingabe!Y3=1,"x","")</f>
        <v/>
      </c>
      <c r="D3" s="7" t="str">
        <f>IF(Eingabe!Y3=2,"x","")</f>
        <v/>
      </c>
      <c r="E3" s="7" t="str">
        <f>IF(Eingabe!Y3=3,"x","")</f>
        <v/>
      </c>
      <c r="F3" s="7" t="str">
        <f>IF(Eingabe!Y3=4,"x","")</f>
        <v/>
      </c>
      <c r="G3" s="7" t="str">
        <f>IF(Eingabe!Y3=5,"x","")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IF(Eingabe!Y4=1,"x","")</f>
        <v/>
      </c>
      <c r="D4" s="7" t="str">
        <f>IF(Eingabe!Y4=2,"x","")</f>
        <v/>
      </c>
      <c r="E4" s="7" t="str">
        <f>IF(Eingabe!Y4=3,"x","")</f>
        <v/>
      </c>
      <c r="F4" s="7" t="str">
        <f>IF(Eingabe!Y4=4,"x","")</f>
        <v/>
      </c>
      <c r="G4" s="7" t="str">
        <f>IF(Eingabe!Y4=5,"x","")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IF(Eingabe!Y5=1,"x","")</f>
        <v/>
      </c>
      <c r="D5" s="7" t="str">
        <f>IF(Eingabe!Y5=2,"x","")</f>
        <v/>
      </c>
      <c r="E5" s="7" t="str">
        <f>IF(Eingabe!Y5=3,"x","")</f>
        <v/>
      </c>
      <c r="F5" s="7" t="str">
        <f>IF(Eingabe!Y5=4,"x","")</f>
        <v/>
      </c>
      <c r="G5" s="7" t="str">
        <f>IF(Eingabe!Y5=5,"x","")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IF(Eingabe!Y6=1,"x","")</f>
        <v/>
      </c>
      <c r="D6" s="7" t="str">
        <f>IF(Eingabe!Y6=2,"x","")</f>
        <v/>
      </c>
      <c r="E6" s="7" t="str">
        <f>IF(Eingabe!Y6=3,"x","")</f>
        <v/>
      </c>
      <c r="F6" s="7" t="str">
        <f>IF(Eingabe!Y6=4,"x","")</f>
        <v/>
      </c>
      <c r="G6" s="7" t="str">
        <f>IF(Eingabe!Y6=5,"x","")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IF(Eingabe!Y7=1,"x","")</f>
        <v/>
      </c>
      <c r="D7" s="7" t="str">
        <f>IF(Eingabe!Y7=2,"x","")</f>
        <v/>
      </c>
      <c r="E7" s="7" t="str">
        <f>IF(Eingabe!Y7=3,"x","")</f>
        <v/>
      </c>
      <c r="F7" s="7" t="str">
        <f>IF(Eingabe!Y7=4,"x","")</f>
        <v/>
      </c>
      <c r="G7" s="7" t="str">
        <f>IF(Eingabe!Y7=5,"x","")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IF(Eingabe!Y8=1,"x","")</f>
        <v/>
      </c>
      <c r="D8" s="7" t="str">
        <f>IF(Eingabe!Y8=2,"x","")</f>
        <v/>
      </c>
      <c r="E8" s="7" t="str">
        <f>IF(Eingabe!Y8=3,"x","")</f>
        <v/>
      </c>
      <c r="F8" s="7" t="str">
        <f>IF(Eingabe!Y8=4,"x","")</f>
        <v/>
      </c>
      <c r="G8" s="7" t="str">
        <f>IF(Eingabe!Y8=5,"x","")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IF(Eingabe!Y9=1,"x","")</f>
        <v/>
      </c>
      <c r="D9" s="7" t="str">
        <f>IF(Eingabe!Y9=2,"x","")</f>
        <v/>
      </c>
      <c r="E9" s="7" t="str">
        <f>IF(Eingabe!Y9=3,"x","")</f>
        <v/>
      </c>
      <c r="F9" s="7" t="str">
        <f>IF(Eingabe!Y9=4,"x","")</f>
        <v/>
      </c>
      <c r="G9" s="7" t="str">
        <f>IF(Eingabe!Y9=5,"x","")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IF(Eingabe!Y10=1,"x","")</f>
        <v/>
      </c>
      <c r="D10" s="7" t="str">
        <f>IF(Eingabe!Y10=2,"x","")</f>
        <v/>
      </c>
      <c r="E10" s="7" t="str">
        <f>IF(Eingabe!Y10=3,"x","")</f>
        <v/>
      </c>
      <c r="F10" s="7" t="str">
        <f>IF(Eingabe!Y10=4,"x","")</f>
        <v/>
      </c>
      <c r="G10" s="7" t="str">
        <f>IF(Eingabe!Y10=5,"x","")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IF(Eingabe!Y11=1,"x","")</f>
        <v/>
      </c>
      <c r="D11" s="7" t="str">
        <f>IF(Eingabe!Y11=2,"x","")</f>
        <v/>
      </c>
      <c r="E11" s="7" t="str">
        <f>IF(Eingabe!Y11=3,"x","")</f>
        <v/>
      </c>
      <c r="F11" s="7" t="str">
        <f>IF(Eingabe!Y11=4,"x","")</f>
        <v/>
      </c>
      <c r="G11" s="7" t="str">
        <f>IF(Eingabe!Y11=5,"x","")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IF(Eingabe!Y12=1,"x","")</f>
        <v/>
      </c>
      <c r="D12" s="7" t="str">
        <f>IF(Eingabe!Y12=2,"x","")</f>
        <v/>
      </c>
      <c r="E12" s="7" t="str">
        <f>IF(Eingabe!Y12=3,"x","")</f>
        <v/>
      </c>
      <c r="F12" s="7" t="str">
        <f>IF(Eingabe!Y12=4,"x","")</f>
        <v/>
      </c>
      <c r="G12" s="7" t="str">
        <f>IF(Eingabe!Y12=5,"x","")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IF(Eingabe!Y13=1,"x","")</f>
        <v/>
      </c>
      <c r="D13" s="7" t="str">
        <f>IF(Eingabe!Y13=2,"x","")</f>
        <v/>
      </c>
      <c r="E13" s="7" t="str">
        <f>IF(Eingabe!Y13=3,"x","")</f>
        <v/>
      </c>
      <c r="F13" s="7" t="str">
        <f>IF(Eingabe!Y13=4,"x","")</f>
        <v/>
      </c>
      <c r="G13" s="7" t="str">
        <f>IF(Eingabe!Y13=5,"x","")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IF(Eingabe!Y14=1,"x","")</f>
        <v/>
      </c>
      <c r="D14" s="7" t="str">
        <f>IF(Eingabe!Y14=2,"x","")</f>
        <v/>
      </c>
      <c r="E14" s="7" t="str">
        <f>IF(Eingabe!Y14=3,"x","")</f>
        <v/>
      </c>
      <c r="F14" s="7" t="str">
        <f>IF(Eingabe!Y14=4,"x","")</f>
        <v/>
      </c>
      <c r="G14" s="7" t="str">
        <f>IF(Eingabe!Y14=5,"x","")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6" width="4.1640625" customWidth="1"/>
    <col min="7" max="7" width="5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23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IF(Eingabe!Z3=1,"x","")</f>
        <v/>
      </c>
      <c r="D3" s="7" t="str">
        <f>IF(Eingabe!Z3=2,"x","")</f>
        <v/>
      </c>
      <c r="E3" s="7" t="str">
        <f>IF(Eingabe!Z3=3,"x","")</f>
        <v/>
      </c>
      <c r="F3" s="7" t="str">
        <f>IF(Eingabe!Z3=4,"x","")</f>
        <v/>
      </c>
      <c r="G3" s="7" t="str">
        <f>IF(Eingabe!Z3=5,"x","")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IF(Eingabe!Z4=1,"x","")</f>
        <v/>
      </c>
      <c r="D4" s="7" t="str">
        <f>IF(Eingabe!Z4=2,"x","")</f>
        <v/>
      </c>
      <c r="E4" s="7" t="str">
        <f>IF(Eingabe!Z4=3,"x","")</f>
        <v/>
      </c>
      <c r="F4" s="7" t="str">
        <f>IF(Eingabe!Z4=4,"x","")</f>
        <v/>
      </c>
      <c r="G4" s="7" t="str">
        <f>IF(Eingabe!Z4=5,"x","")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IF(Eingabe!Z5=1,"x","")</f>
        <v/>
      </c>
      <c r="D5" s="7" t="str">
        <f>IF(Eingabe!Z5=2,"x","")</f>
        <v/>
      </c>
      <c r="E5" s="7" t="str">
        <f>IF(Eingabe!Z5=3,"x","")</f>
        <v/>
      </c>
      <c r="F5" s="7" t="str">
        <f>IF(Eingabe!Z5=4,"x","")</f>
        <v/>
      </c>
      <c r="G5" s="7" t="str">
        <f>IF(Eingabe!Z5=5,"x","")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IF(Eingabe!Z6=1,"x","")</f>
        <v/>
      </c>
      <c r="D6" s="7" t="str">
        <f>IF(Eingabe!Z6=2,"x","")</f>
        <v/>
      </c>
      <c r="E6" s="7" t="str">
        <f>IF(Eingabe!Z6=3,"x","")</f>
        <v/>
      </c>
      <c r="F6" s="7" t="str">
        <f>IF(Eingabe!Z6=4,"x","")</f>
        <v/>
      </c>
      <c r="G6" s="7" t="str">
        <f>IF(Eingabe!Z6=5,"x","")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IF(Eingabe!Z7=1,"x","")</f>
        <v/>
      </c>
      <c r="D7" s="7" t="str">
        <f>IF(Eingabe!Z7=2,"x","")</f>
        <v/>
      </c>
      <c r="E7" s="7" t="str">
        <f>IF(Eingabe!Z7=3,"x","")</f>
        <v/>
      </c>
      <c r="F7" s="7" t="str">
        <f>IF(Eingabe!Z7=4,"x","")</f>
        <v/>
      </c>
      <c r="G7" s="7" t="str">
        <f>IF(Eingabe!Z7=5,"x","")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IF(Eingabe!Z8=1,"x","")</f>
        <v/>
      </c>
      <c r="D8" s="7" t="str">
        <f>IF(Eingabe!Z8=2,"x","")</f>
        <v/>
      </c>
      <c r="E8" s="7" t="str">
        <f>IF(Eingabe!Z8=3,"x","")</f>
        <v/>
      </c>
      <c r="F8" s="7" t="str">
        <f>IF(Eingabe!Z8=4,"x","")</f>
        <v/>
      </c>
      <c r="G8" s="7" t="str">
        <f>IF(Eingabe!Z8=5,"x","")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IF(Eingabe!Z9=1,"x","")</f>
        <v/>
      </c>
      <c r="D9" s="7" t="str">
        <f>IF(Eingabe!Z9=2,"x","")</f>
        <v/>
      </c>
      <c r="E9" s="7" t="str">
        <f>IF(Eingabe!Z9=3,"x","")</f>
        <v/>
      </c>
      <c r="F9" s="7" t="str">
        <f>IF(Eingabe!Z9=4,"x","")</f>
        <v/>
      </c>
      <c r="G9" s="7" t="str">
        <f>IF(Eingabe!Z9=5,"x","")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IF(Eingabe!Z10=1,"x","")</f>
        <v/>
      </c>
      <c r="D10" s="7" t="str">
        <f>IF(Eingabe!Z10=2,"x","")</f>
        <v/>
      </c>
      <c r="E10" s="7" t="str">
        <f>IF(Eingabe!Z10=3,"x","")</f>
        <v/>
      </c>
      <c r="F10" s="7" t="str">
        <f>IF(Eingabe!Z10=4,"x","")</f>
        <v/>
      </c>
      <c r="G10" s="7" t="str">
        <f>IF(Eingabe!Z10=5,"x","")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IF(Eingabe!Z11=1,"x","")</f>
        <v/>
      </c>
      <c r="D11" s="7" t="str">
        <f>IF(Eingabe!Z11=2,"x","")</f>
        <v/>
      </c>
      <c r="E11" s="7" t="str">
        <f>IF(Eingabe!Z11=3,"x","")</f>
        <v/>
      </c>
      <c r="F11" s="7" t="str">
        <f>IF(Eingabe!Z11=4,"x","")</f>
        <v/>
      </c>
      <c r="G11" s="7" t="str">
        <f>IF(Eingabe!Z11=5,"x","")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IF(Eingabe!Z12=1,"x","")</f>
        <v/>
      </c>
      <c r="D12" s="7" t="str">
        <f>IF(Eingabe!Z12=2,"x","")</f>
        <v/>
      </c>
      <c r="E12" s="7" t="str">
        <f>IF(Eingabe!Z12=3,"x","")</f>
        <v/>
      </c>
      <c r="F12" s="7" t="str">
        <f>IF(Eingabe!Z12=4,"x","")</f>
        <v/>
      </c>
      <c r="G12" s="7" t="str">
        <f>IF(Eingabe!Z12=5,"x","")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IF(Eingabe!Z13=1,"x","")</f>
        <v/>
      </c>
      <c r="D13" s="7" t="str">
        <f>IF(Eingabe!Z13=2,"x","")</f>
        <v/>
      </c>
      <c r="E13" s="7" t="str">
        <f>IF(Eingabe!Z13=3,"x","")</f>
        <v/>
      </c>
      <c r="F13" s="7" t="str">
        <f>IF(Eingabe!Z13=4,"x","")</f>
        <v/>
      </c>
      <c r="G13" s="7" t="str">
        <f>IF(Eingabe!Z13=5,"x","")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IF(Eingabe!Z14=1,"x","")</f>
        <v/>
      </c>
      <c r="D14" s="7" t="str">
        <f>IF(Eingabe!Z14=2,"x","")</f>
        <v/>
      </c>
      <c r="E14" s="7" t="str">
        <f>IF(Eingabe!Z14=3,"x","")</f>
        <v/>
      </c>
      <c r="F14" s="7" t="str">
        <f>IF(Eingabe!Z14=4,"x","")</f>
        <v/>
      </c>
      <c r="G14" s="7" t="str">
        <f>IF(Eingabe!Z14=5,"x","")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24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IF(Eingabe!AA3=1,"x","")</f>
        <v/>
      </c>
      <c r="D3" s="7" t="str">
        <f>IF(Eingabe!AA3=2,"x","")</f>
        <v/>
      </c>
      <c r="E3" s="7" t="str">
        <f>IF(Eingabe!AA3=3,"x","")</f>
        <v/>
      </c>
      <c r="F3" s="7" t="str">
        <f>IF(Eingabe!AA3=4,"x","")</f>
        <v/>
      </c>
      <c r="G3" s="7" t="str">
        <f>IF(Eingabe!AA3=5,"x","")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IF(Eingabe!AA4=1,"x","")</f>
        <v/>
      </c>
      <c r="D4" s="7" t="str">
        <f>IF(Eingabe!AA4=2,"x","")</f>
        <v/>
      </c>
      <c r="E4" s="7" t="str">
        <f>IF(Eingabe!AA4=3,"x","")</f>
        <v/>
      </c>
      <c r="F4" s="7" t="str">
        <f>IF(Eingabe!AA4=4,"x","")</f>
        <v/>
      </c>
      <c r="G4" s="7" t="str">
        <f>IF(Eingabe!AA4=5,"x","")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IF(Eingabe!AA5=1,"x","")</f>
        <v/>
      </c>
      <c r="D5" s="7" t="str">
        <f>IF(Eingabe!AA5=2,"x","")</f>
        <v/>
      </c>
      <c r="E5" s="7" t="str">
        <f>IF(Eingabe!AA5=3,"x","")</f>
        <v/>
      </c>
      <c r="F5" s="7" t="str">
        <f>IF(Eingabe!AA5=4,"x","")</f>
        <v/>
      </c>
      <c r="G5" s="7" t="str">
        <f>IF(Eingabe!AA5=5,"x","")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IF(Eingabe!AA6=1,"x","")</f>
        <v/>
      </c>
      <c r="D6" s="7" t="str">
        <f>IF(Eingabe!AA6=2,"x","")</f>
        <v/>
      </c>
      <c r="E6" s="7" t="str">
        <f>IF(Eingabe!AA6=3,"x","")</f>
        <v/>
      </c>
      <c r="F6" s="7" t="str">
        <f>IF(Eingabe!AA6=4,"x","")</f>
        <v/>
      </c>
      <c r="G6" s="7" t="str">
        <f>IF(Eingabe!AA6=5,"x","")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IF(Eingabe!AA7=1,"x","")</f>
        <v/>
      </c>
      <c r="D7" s="7" t="str">
        <f>IF(Eingabe!AA7=2,"x","")</f>
        <v/>
      </c>
      <c r="E7" s="7" t="str">
        <f>IF(Eingabe!AA7=3,"x","")</f>
        <v/>
      </c>
      <c r="F7" s="7" t="str">
        <f>IF(Eingabe!AA7=4,"x","")</f>
        <v/>
      </c>
      <c r="G7" s="7" t="str">
        <f>IF(Eingabe!AA7=5,"x","")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IF(Eingabe!AA8=1,"x","")</f>
        <v/>
      </c>
      <c r="D8" s="7" t="str">
        <f>IF(Eingabe!AA8=2,"x","")</f>
        <v/>
      </c>
      <c r="E8" s="7" t="str">
        <f>IF(Eingabe!AA8=3,"x","")</f>
        <v/>
      </c>
      <c r="F8" s="7" t="str">
        <f>IF(Eingabe!AA8=4,"x","")</f>
        <v/>
      </c>
      <c r="G8" s="7" t="str">
        <f>IF(Eingabe!AA8=5,"x","")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IF(Eingabe!AA9=1,"x","")</f>
        <v/>
      </c>
      <c r="D9" s="7" t="str">
        <f>IF(Eingabe!AA9=2,"x","")</f>
        <v/>
      </c>
      <c r="E9" s="7" t="str">
        <f>IF(Eingabe!AA9=3,"x","")</f>
        <v/>
      </c>
      <c r="F9" s="7" t="str">
        <f>IF(Eingabe!AA9=4,"x","")</f>
        <v/>
      </c>
      <c r="G9" s="7" t="str">
        <f>IF(Eingabe!AA9=5,"x","")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IF(Eingabe!AA10=1,"x","")</f>
        <v/>
      </c>
      <c r="D10" s="7" t="str">
        <f>IF(Eingabe!AA10=2,"x","")</f>
        <v/>
      </c>
      <c r="E10" s="7" t="str">
        <f>IF(Eingabe!AA10=3,"x","")</f>
        <v/>
      </c>
      <c r="F10" s="7" t="str">
        <f>IF(Eingabe!AA10=4,"x","")</f>
        <v/>
      </c>
      <c r="G10" s="7" t="str">
        <f>IF(Eingabe!AA10=5,"x","")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IF(Eingabe!AA11=1,"x","")</f>
        <v/>
      </c>
      <c r="D11" s="7" t="str">
        <f>IF(Eingabe!AA11=2,"x","")</f>
        <v/>
      </c>
      <c r="E11" s="7" t="str">
        <f>IF(Eingabe!AA11=3,"x","")</f>
        <v/>
      </c>
      <c r="F11" s="7" t="str">
        <f>IF(Eingabe!AA11=4,"x","")</f>
        <v/>
      </c>
      <c r="G11" s="7" t="str">
        <f>IF(Eingabe!AA11=5,"x","")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IF(Eingabe!AA12=1,"x","")</f>
        <v/>
      </c>
      <c r="D12" s="7" t="str">
        <f>IF(Eingabe!AA12=2,"x","")</f>
        <v/>
      </c>
      <c r="E12" s="7" t="str">
        <f>IF(Eingabe!AA12=3,"x","")</f>
        <v/>
      </c>
      <c r="F12" s="7" t="str">
        <f>IF(Eingabe!AA12=4,"x","")</f>
        <v/>
      </c>
      <c r="G12" s="7" t="str">
        <f>IF(Eingabe!AA12=5,"x","")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IF(Eingabe!AA13=1,"x","")</f>
        <v/>
      </c>
      <c r="D13" s="7" t="str">
        <f>IF(Eingabe!AA13=2,"x","")</f>
        <v/>
      </c>
      <c r="E13" s="7" t="str">
        <f>IF(Eingabe!AA13=3,"x","")</f>
        <v/>
      </c>
      <c r="F13" s="7" t="str">
        <f>IF(Eingabe!AA13=4,"x","")</f>
        <v/>
      </c>
      <c r="G13" s="7" t="str">
        <f>IF(Eingabe!AA13=5,"x","")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IF(Eingabe!AA14=1,"x","")</f>
        <v/>
      </c>
      <c r="D14" s="7" t="str">
        <f>IF(Eingabe!AA14=2,"x","")</f>
        <v/>
      </c>
      <c r="E14" s="7" t="str">
        <f>IF(Eingabe!AA14=3,"x","")</f>
        <v/>
      </c>
      <c r="F14" s="7" t="str">
        <f>IF(Eingabe!AA14=4,"x","")</f>
        <v/>
      </c>
      <c r="G14" s="7" t="str">
        <f>IF(Eingabe!AA14=5,"x","")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25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IF(Eingabe!AB3=1,"x","")</f>
        <v/>
      </c>
      <c r="D3" s="7" t="str">
        <f>IF(Eingabe!AB3=2,"x","")</f>
        <v/>
      </c>
      <c r="E3" s="7" t="str">
        <f>IF(Eingabe!AB3=3,"x","")</f>
        <v/>
      </c>
      <c r="F3" s="7" t="str">
        <f>IF(Eingabe!AB3=4,"x","")</f>
        <v/>
      </c>
      <c r="G3" s="7" t="str">
        <f>IF(Eingabe!AB3=5,"x","")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IF(Eingabe!AB4=1,"x","")</f>
        <v/>
      </c>
      <c r="D4" s="7" t="str">
        <f>IF(Eingabe!AB4=2,"x","")</f>
        <v/>
      </c>
      <c r="E4" s="7" t="str">
        <f>IF(Eingabe!AB4=3,"x","")</f>
        <v/>
      </c>
      <c r="F4" s="7" t="str">
        <f>IF(Eingabe!AB4=4,"x","")</f>
        <v/>
      </c>
      <c r="G4" s="7" t="str">
        <f>IF(Eingabe!AB4=5,"x","")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IF(Eingabe!AB5=1,"x","")</f>
        <v/>
      </c>
      <c r="D5" s="7" t="str">
        <f>IF(Eingabe!AB5=2,"x","")</f>
        <v/>
      </c>
      <c r="E5" s="7" t="str">
        <f>IF(Eingabe!AB5=3,"x","")</f>
        <v/>
      </c>
      <c r="F5" s="7" t="str">
        <f>IF(Eingabe!AB5=4,"x","")</f>
        <v/>
      </c>
      <c r="G5" s="7" t="str">
        <f>IF(Eingabe!AB5=5,"x","")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IF(Eingabe!AB6=1,"x","")</f>
        <v/>
      </c>
      <c r="D6" s="7" t="str">
        <f>IF(Eingabe!AB6=2,"x","")</f>
        <v/>
      </c>
      <c r="E6" s="7" t="str">
        <f>IF(Eingabe!AB6=3,"x","")</f>
        <v/>
      </c>
      <c r="F6" s="7" t="str">
        <f>IF(Eingabe!AB6=4,"x","")</f>
        <v/>
      </c>
      <c r="G6" s="7" t="str">
        <f>IF(Eingabe!AB6=5,"x","")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IF(Eingabe!AB7=1,"x","")</f>
        <v/>
      </c>
      <c r="D7" s="7" t="str">
        <f>IF(Eingabe!AB7=2,"x","")</f>
        <v/>
      </c>
      <c r="E7" s="7" t="str">
        <f>IF(Eingabe!AB7=3,"x","")</f>
        <v/>
      </c>
      <c r="F7" s="7" t="str">
        <f>IF(Eingabe!AB7=4,"x","")</f>
        <v/>
      </c>
      <c r="G7" s="7" t="str">
        <f>IF(Eingabe!AB7=5,"x","")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IF(Eingabe!AB8=1,"x","")</f>
        <v/>
      </c>
      <c r="D8" s="7" t="str">
        <f>IF(Eingabe!AB8=2,"x","")</f>
        <v/>
      </c>
      <c r="E8" s="7" t="str">
        <f>IF(Eingabe!AB8=3,"x","")</f>
        <v/>
      </c>
      <c r="F8" s="7" t="str">
        <f>IF(Eingabe!AB8=4,"x","")</f>
        <v/>
      </c>
      <c r="G8" s="7" t="str">
        <f>IF(Eingabe!AB8=5,"x","")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IF(Eingabe!AB9=1,"x","")</f>
        <v/>
      </c>
      <c r="D9" s="7" t="str">
        <f>IF(Eingabe!AB9=2,"x","")</f>
        <v/>
      </c>
      <c r="E9" s="7" t="str">
        <f>IF(Eingabe!AB9=3,"x","")</f>
        <v/>
      </c>
      <c r="F9" s="7" t="str">
        <f>IF(Eingabe!AB9=4,"x","")</f>
        <v/>
      </c>
      <c r="G9" s="7" t="str">
        <f>IF(Eingabe!AB9=5,"x","")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IF(Eingabe!AB10=1,"x","")</f>
        <v/>
      </c>
      <c r="D10" s="7" t="str">
        <f>IF(Eingabe!AB10=2,"x","")</f>
        <v/>
      </c>
      <c r="E10" s="7" t="str">
        <f>IF(Eingabe!AB10=3,"x","")</f>
        <v/>
      </c>
      <c r="F10" s="7" t="str">
        <f>IF(Eingabe!AB10=4,"x","")</f>
        <v/>
      </c>
      <c r="G10" s="7" t="str">
        <f>IF(Eingabe!AB10=5,"x","")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IF(Eingabe!AB11=1,"x","")</f>
        <v/>
      </c>
      <c r="D11" s="7" t="str">
        <f>IF(Eingabe!AB11=2,"x","")</f>
        <v/>
      </c>
      <c r="E11" s="7" t="str">
        <f>IF(Eingabe!AB11=3,"x","")</f>
        <v/>
      </c>
      <c r="F11" s="7" t="str">
        <f>IF(Eingabe!AB11=4,"x","")</f>
        <v/>
      </c>
      <c r="G11" s="7" t="str">
        <f>IF(Eingabe!AB11=5,"x","")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IF(Eingabe!AB12=1,"x","")</f>
        <v/>
      </c>
      <c r="D12" s="7" t="str">
        <f>IF(Eingabe!AB12=2,"x","")</f>
        <v/>
      </c>
      <c r="E12" s="7" t="str">
        <f>IF(Eingabe!AB12=3,"x","")</f>
        <v/>
      </c>
      <c r="F12" s="7" t="str">
        <f>IF(Eingabe!AB12=4,"x","")</f>
        <v/>
      </c>
      <c r="G12" s="7" t="str">
        <f>IF(Eingabe!AB12=5,"x","")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IF(Eingabe!AB13=1,"x","")</f>
        <v/>
      </c>
      <c r="D13" s="7" t="str">
        <f>IF(Eingabe!AB13=2,"x","")</f>
        <v/>
      </c>
      <c r="E13" s="7" t="str">
        <f>IF(Eingabe!AB13=3,"x","")</f>
        <v/>
      </c>
      <c r="F13" s="7" t="str">
        <f>IF(Eingabe!AB13=4,"x","")</f>
        <v/>
      </c>
      <c r="G13" s="7" t="str">
        <f>IF(Eingabe!AB13=5,"x","")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IF(Eingabe!AB14=1,"x","")</f>
        <v/>
      </c>
      <c r="D14" s="7" t="str">
        <f>IF(Eingabe!AB14=2,"x","")</f>
        <v/>
      </c>
      <c r="E14" s="7" t="str">
        <f>IF(Eingabe!AB14=3,"x","")</f>
        <v/>
      </c>
      <c r="F14" s="7" t="str">
        <f>IF(Eingabe!AB14=4,"x","")</f>
        <v/>
      </c>
      <c r="G14" s="7" t="str">
        <f>IF(Eingabe!AB14=5,"x","")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26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IF(Eingabe!AC3=1,"x","")</f>
        <v/>
      </c>
      <c r="D3" s="7" t="str">
        <f>IF(Eingabe!AC3=2,"x","")</f>
        <v/>
      </c>
      <c r="E3" s="7" t="str">
        <f>IF(Eingabe!AC3=3,"x","")</f>
        <v/>
      </c>
      <c r="F3" s="7" t="str">
        <f>IF(Eingabe!AC3=4,"x","")</f>
        <v/>
      </c>
      <c r="G3" s="7" t="str">
        <f>IF(Eingabe!AC3=5,"x","")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IF(Eingabe!AC4=1,"x","")</f>
        <v/>
      </c>
      <c r="D4" s="7" t="str">
        <f>IF(Eingabe!AC4=2,"x","")</f>
        <v/>
      </c>
      <c r="E4" s="7" t="str">
        <f>IF(Eingabe!AC4=3,"x","")</f>
        <v/>
      </c>
      <c r="F4" s="7" t="str">
        <f>IF(Eingabe!AC4=4,"x","")</f>
        <v/>
      </c>
      <c r="G4" s="7" t="str">
        <f>IF(Eingabe!AC4=5,"x","")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IF(Eingabe!AC5=1,"x","")</f>
        <v/>
      </c>
      <c r="D5" s="7" t="str">
        <f>IF(Eingabe!AC5=2,"x","")</f>
        <v/>
      </c>
      <c r="E5" s="7" t="str">
        <f>IF(Eingabe!AC5=3,"x","")</f>
        <v/>
      </c>
      <c r="F5" s="7" t="str">
        <f>IF(Eingabe!AC5=4,"x","")</f>
        <v/>
      </c>
      <c r="G5" s="7" t="str">
        <f>IF(Eingabe!AC5=5,"x","")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IF(Eingabe!AC6=1,"x","")</f>
        <v/>
      </c>
      <c r="D6" s="7" t="str">
        <f>IF(Eingabe!AC6=2,"x","")</f>
        <v/>
      </c>
      <c r="E6" s="7" t="str">
        <f>IF(Eingabe!AC6=3,"x","")</f>
        <v/>
      </c>
      <c r="F6" s="7" t="str">
        <f>IF(Eingabe!AC6=4,"x","")</f>
        <v/>
      </c>
      <c r="G6" s="7" t="str">
        <f>IF(Eingabe!AC6=5,"x","")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IF(Eingabe!AC7=1,"x","")</f>
        <v/>
      </c>
      <c r="D7" s="7" t="str">
        <f>IF(Eingabe!AC7=2,"x","")</f>
        <v/>
      </c>
      <c r="E7" s="7" t="str">
        <f>IF(Eingabe!AC7=3,"x","")</f>
        <v/>
      </c>
      <c r="F7" s="7" t="str">
        <f>IF(Eingabe!AC7=4,"x","")</f>
        <v/>
      </c>
      <c r="G7" s="7" t="str">
        <f>IF(Eingabe!AC7=5,"x","")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IF(Eingabe!AC8=1,"x","")</f>
        <v/>
      </c>
      <c r="D8" s="7" t="str">
        <f>IF(Eingabe!AC8=2,"x","")</f>
        <v/>
      </c>
      <c r="E8" s="7" t="str">
        <f>IF(Eingabe!AC8=3,"x","")</f>
        <v/>
      </c>
      <c r="F8" s="7" t="str">
        <f>IF(Eingabe!AC8=4,"x","")</f>
        <v/>
      </c>
      <c r="G8" s="7" t="str">
        <f>IF(Eingabe!AC8=5,"x","")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IF(Eingabe!AC9=1,"x","")</f>
        <v/>
      </c>
      <c r="D9" s="7" t="str">
        <f>IF(Eingabe!AC9=2,"x","")</f>
        <v/>
      </c>
      <c r="E9" s="7" t="str">
        <f>IF(Eingabe!AC9=3,"x","")</f>
        <v/>
      </c>
      <c r="F9" s="7" t="str">
        <f>IF(Eingabe!AC9=4,"x","")</f>
        <v/>
      </c>
      <c r="G9" s="7" t="str">
        <f>IF(Eingabe!AC9=5,"x","")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IF(Eingabe!AC10=1,"x","")</f>
        <v/>
      </c>
      <c r="D10" s="7" t="str">
        <f>IF(Eingabe!AC10=2,"x","")</f>
        <v/>
      </c>
      <c r="E10" s="7" t="str">
        <f>IF(Eingabe!AC10=3,"x","")</f>
        <v/>
      </c>
      <c r="F10" s="7" t="str">
        <f>IF(Eingabe!AC10=4,"x","")</f>
        <v/>
      </c>
      <c r="G10" s="7" t="str">
        <f>IF(Eingabe!AC10=5,"x","")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IF(Eingabe!AC11=1,"x","")</f>
        <v/>
      </c>
      <c r="D11" s="7" t="str">
        <f>IF(Eingabe!AC11=2,"x","")</f>
        <v/>
      </c>
      <c r="E11" s="7" t="str">
        <f>IF(Eingabe!AC11=3,"x","")</f>
        <v/>
      </c>
      <c r="F11" s="7" t="str">
        <f>IF(Eingabe!AC11=4,"x","")</f>
        <v/>
      </c>
      <c r="G11" s="7" t="str">
        <f>IF(Eingabe!AC11=5,"x","")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IF(Eingabe!AC12=1,"x","")</f>
        <v/>
      </c>
      <c r="D12" s="7" t="str">
        <f>IF(Eingabe!AC12=2,"x","")</f>
        <v/>
      </c>
      <c r="E12" s="7" t="str">
        <f>IF(Eingabe!AC12=3,"x","")</f>
        <v/>
      </c>
      <c r="F12" s="7" t="str">
        <f>IF(Eingabe!AC12=4,"x","")</f>
        <v/>
      </c>
      <c r="G12" s="7" t="str">
        <f>IF(Eingabe!AC12=5,"x","")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IF(Eingabe!AC13=1,"x","")</f>
        <v/>
      </c>
      <c r="D13" s="7" t="str">
        <f>IF(Eingabe!AC13=2,"x","")</f>
        <v/>
      </c>
      <c r="E13" s="7" t="str">
        <f>IF(Eingabe!AC13=3,"x","")</f>
        <v/>
      </c>
      <c r="F13" s="7" t="str">
        <f>IF(Eingabe!AC13=4,"x","")</f>
        <v/>
      </c>
      <c r="G13" s="7" t="str">
        <f>IF(Eingabe!AC13=5,"x","")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IF(Eingabe!AC14=1,"x","")</f>
        <v/>
      </c>
      <c r="D14" s="7" t="str">
        <f>IF(Eingabe!AC14=2,"x","")</f>
        <v/>
      </c>
      <c r="E14" s="7" t="str">
        <f>IF(Eingabe!AC14=3,"x","")</f>
        <v/>
      </c>
      <c r="F14" s="7" t="str">
        <f>IF(Eingabe!AC14=4,"x","")</f>
        <v/>
      </c>
      <c r="G14" s="7" t="str">
        <f>IF(Eingabe!AC14=5,"x","")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27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IF(Eingabe!AD3=1,"x","")</f>
        <v/>
      </c>
      <c r="D3" s="7" t="str">
        <f>IF(Eingabe!AD3=2,"x","")</f>
        <v/>
      </c>
      <c r="E3" s="7" t="str">
        <f>IF(Eingabe!AD3=3,"x","")</f>
        <v/>
      </c>
      <c r="F3" s="7" t="str">
        <f>IF(Eingabe!AD3=4,"x","")</f>
        <v/>
      </c>
      <c r="G3" s="7" t="str">
        <f>IF(Eingabe!AD3=5,"x","")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IF(Eingabe!AD4=1,"x","")</f>
        <v/>
      </c>
      <c r="D4" s="7" t="str">
        <f>IF(Eingabe!AD4=2,"x","")</f>
        <v/>
      </c>
      <c r="E4" s="7" t="str">
        <f>IF(Eingabe!AD4=3,"x","")</f>
        <v/>
      </c>
      <c r="F4" s="7" t="str">
        <f>IF(Eingabe!AD4=4,"x","")</f>
        <v/>
      </c>
      <c r="G4" s="7" t="str">
        <f>IF(Eingabe!AD4=5,"x","")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IF(Eingabe!AD5=1,"x","")</f>
        <v/>
      </c>
      <c r="D5" s="7" t="str">
        <f>IF(Eingabe!AD5=2,"x","")</f>
        <v/>
      </c>
      <c r="E5" s="7" t="str">
        <f>IF(Eingabe!AD5=3,"x","")</f>
        <v/>
      </c>
      <c r="F5" s="7" t="str">
        <f>IF(Eingabe!AD5=4,"x","")</f>
        <v/>
      </c>
      <c r="G5" s="7" t="str">
        <f>IF(Eingabe!AD5=5,"x","")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IF(Eingabe!AD6=1,"x","")</f>
        <v/>
      </c>
      <c r="D6" s="7" t="str">
        <f>IF(Eingabe!AD6=2,"x","")</f>
        <v/>
      </c>
      <c r="E6" s="7" t="str">
        <f>IF(Eingabe!AD6=3,"x","")</f>
        <v/>
      </c>
      <c r="F6" s="7" t="str">
        <f>IF(Eingabe!AD6=4,"x","")</f>
        <v/>
      </c>
      <c r="G6" s="7" t="str">
        <f>IF(Eingabe!AD6=5,"x","")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IF(Eingabe!AD7=1,"x","")</f>
        <v/>
      </c>
      <c r="D7" s="7" t="str">
        <f>IF(Eingabe!AD7=2,"x","")</f>
        <v/>
      </c>
      <c r="E7" s="7" t="str">
        <f>IF(Eingabe!AD7=3,"x","")</f>
        <v/>
      </c>
      <c r="F7" s="7" t="str">
        <f>IF(Eingabe!AD7=4,"x","")</f>
        <v/>
      </c>
      <c r="G7" s="7" t="str">
        <f>IF(Eingabe!AD7=5,"x","")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IF(Eingabe!AD8=1,"x","")</f>
        <v/>
      </c>
      <c r="D8" s="7" t="str">
        <f>IF(Eingabe!AD8=2,"x","")</f>
        <v/>
      </c>
      <c r="E8" s="7" t="str">
        <f>IF(Eingabe!AD8=3,"x","")</f>
        <v/>
      </c>
      <c r="F8" s="7" t="str">
        <f>IF(Eingabe!AD8=4,"x","")</f>
        <v/>
      </c>
      <c r="G8" s="7" t="str">
        <f>IF(Eingabe!AD8=5,"x","")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IF(Eingabe!AD9=1,"x","")</f>
        <v/>
      </c>
      <c r="D9" s="7" t="str">
        <f>IF(Eingabe!AD9=2,"x","")</f>
        <v/>
      </c>
      <c r="E9" s="7" t="str">
        <f>IF(Eingabe!AD9=3,"x","")</f>
        <v/>
      </c>
      <c r="F9" s="7" t="str">
        <f>IF(Eingabe!AD9=4,"x","")</f>
        <v/>
      </c>
      <c r="G9" s="7" t="str">
        <f>IF(Eingabe!AD9=5,"x","")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IF(Eingabe!AD10=1,"x","")</f>
        <v/>
      </c>
      <c r="D10" s="7" t="str">
        <f>IF(Eingabe!AD10=2,"x","")</f>
        <v/>
      </c>
      <c r="E10" s="7" t="str">
        <f>IF(Eingabe!AD10=3,"x","")</f>
        <v/>
      </c>
      <c r="F10" s="7" t="str">
        <f>IF(Eingabe!AD10=4,"x","")</f>
        <v/>
      </c>
      <c r="G10" s="7" t="str">
        <f>IF(Eingabe!AD10=5,"x","")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IF(Eingabe!AD11=1,"x","")</f>
        <v/>
      </c>
      <c r="D11" s="7" t="str">
        <f>IF(Eingabe!AD11=2,"x","")</f>
        <v/>
      </c>
      <c r="E11" s="7" t="str">
        <f>IF(Eingabe!AD11=3,"x","")</f>
        <v/>
      </c>
      <c r="F11" s="7" t="str">
        <f>IF(Eingabe!AD11=4,"x","")</f>
        <v/>
      </c>
      <c r="G11" s="7" t="str">
        <f>IF(Eingabe!AD11=5,"x","")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IF(Eingabe!AD12=1,"x","")</f>
        <v/>
      </c>
      <c r="D12" s="7" t="str">
        <f>IF(Eingabe!AD12=2,"x","")</f>
        <v/>
      </c>
      <c r="E12" s="7" t="str">
        <f>IF(Eingabe!AD12=3,"x","")</f>
        <v/>
      </c>
      <c r="F12" s="7" t="str">
        <f>IF(Eingabe!AD12=4,"x","")</f>
        <v/>
      </c>
      <c r="G12" s="7" t="str">
        <f>IF(Eingabe!AD12=5,"x","")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IF(Eingabe!AD13=1,"x","")</f>
        <v/>
      </c>
      <c r="D13" s="7" t="str">
        <f>IF(Eingabe!AD13=2,"x","")</f>
        <v/>
      </c>
      <c r="E13" s="7" t="str">
        <f>IF(Eingabe!AD13=3,"x","")</f>
        <v/>
      </c>
      <c r="F13" s="7" t="str">
        <f>IF(Eingabe!AD13=4,"x","")</f>
        <v/>
      </c>
      <c r="G13" s="7" t="str">
        <f>IF(Eingabe!AD13=5,"x","")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IF(Eingabe!AD14=1,"x","")</f>
        <v/>
      </c>
      <c r="D14" s="7" t="str">
        <f>IF(Eingabe!AD14=2,"x","")</f>
        <v/>
      </c>
      <c r="E14" s="7" t="str">
        <f>IF(Eingabe!AD14=3,"x","")</f>
        <v/>
      </c>
      <c r="F14" s="7" t="str">
        <f>IF(Eingabe!AD14=4,"x","")</f>
        <v/>
      </c>
      <c r="G14" s="7" t="str">
        <f>IF(Eingabe!AD14=5,"x","")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opLeftCell="B1" zoomScaleNormal="100" workbookViewId="0">
      <selection activeCell="I3" sqref="I3"/>
    </sheetView>
  </sheetViews>
  <sheetFormatPr baseColWidth="10" defaultRowHeight="12.75"/>
  <cols>
    <col min="1" max="1" width="5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29">
        <v>28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IF(Eingabe!AE3=1,"x","")</f>
        <v/>
      </c>
      <c r="D3" s="7" t="str">
        <f>IF(Eingabe!AE3=2,"x","")</f>
        <v/>
      </c>
      <c r="E3" s="7" t="str">
        <f>IF(Eingabe!AE3=3,"x","")</f>
        <v/>
      </c>
      <c r="F3" s="7" t="str">
        <f>IF(Eingabe!AE3=4,"x","")</f>
        <v/>
      </c>
      <c r="G3" s="7" t="str">
        <f>IF(Eingabe!AE3=5,"x","")</f>
        <v/>
      </c>
      <c r="H3" s="7" t="str">
        <f>IF(C3="x",A3,IF(D3="x",A3*0.85,IF(E3="x",A3*0.7,IF(F3="x",A3*0.5,IF(G3="x",A3*0.3,"")))))</f>
        <v/>
      </c>
      <c r="I3" s="27">
        <v>4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Kürze den Schluss der Geschichte.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IF(Eingabe!AE4=1,"x","")</f>
        <v/>
      </c>
      <c r="D4" s="7" t="str">
        <f>IF(Eingabe!AE4=2,"x","")</f>
        <v/>
      </c>
      <c r="E4" s="7" t="str">
        <f>IF(Eingabe!AE4=3,"x","")</f>
        <v/>
      </c>
      <c r="F4" s="7" t="str">
        <f>IF(Eingabe!AE4=4,"x","")</f>
        <v/>
      </c>
      <c r="G4" s="7" t="str">
        <f>IF(Eingabe!AE4=5,"x","")</f>
        <v/>
      </c>
      <c r="H4" s="7" t="str">
        <f t="shared" ref="H4:H14" si="0">IF(C4="x",A4,IF(D4="x",A4*0.85,IF(E4="x",A4*0.7,IF(F4="x",A4*0.5,IF(G4="x",A4*0.3,"")))))</f>
        <v/>
      </c>
      <c r="I4" s="27">
        <v>8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Erzähle von der Angst. Das ist das Thema!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IF(Eingabe!AE5=1,"x","")</f>
        <v/>
      </c>
      <c r="D5" s="7" t="str">
        <f>IF(Eingabe!AE5=2,"x","")</f>
        <v/>
      </c>
      <c r="E5" s="7" t="str">
        <f>IF(Eingabe!AE5=3,"x","")</f>
        <v/>
      </c>
      <c r="F5" s="7" t="str">
        <f>IF(Eingabe!AE5=4,"x","")</f>
        <v/>
      </c>
      <c r="G5" s="7" t="str">
        <f>IF(Eingabe!AE5=5,"x","")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IF(Eingabe!AE6=1,"x","")</f>
        <v/>
      </c>
      <c r="D6" s="7" t="str">
        <f>IF(Eingabe!AE6=2,"x","")</f>
        <v/>
      </c>
      <c r="E6" s="7" t="str">
        <f>IF(Eingabe!AE6=3,"x","")</f>
        <v/>
      </c>
      <c r="F6" s="7" t="str">
        <f>IF(Eingabe!AE6=4,"x","")</f>
        <v/>
      </c>
      <c r="G6" s="7" t="str">
        <f>IF(Eingabe!AE6=5,"x","")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IF(Eingabe!AE7=1,"x","")</f>
        <v/>
      </c>
      <c r="D7" s="7" t="str">
        <f>IF(Eingabe!AE7=2,"x","")</f>
        <v/>
      </c>
      <c r="E7" s="7" t="str">
        <f>IF(Eingabe!AE7=3,"x","")</f>
        <v/>
      </c>
      <c r="F7" s="7" t="str">
        <f>IF(Eingabe!AE7=4,"x","")</f>
        <v/>
      </c>
      <c r="G7" s="7" t="str">
        <f>IF(Eingabe!AE7=5,"x","")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IF(Eingabe!AE8=1,"x","")</f>
        <v/>
      </c>
      <c r="D8" s="7" t="str">
        <f>IF(Eingabe!AE8=2,"x","")</f>
        <v/>
      </c>
      <c r="E8" s="7" t="str">
        <f>IF(Eingabe!AE8=3,"x","")</f>
        <v/>
      </c>
      <c r="F8" s="7" t="str">
        <f>IF(Eingabe!AE8=4,"x","")</f>
        <v/>
      </c>
      <c r="G8" s="7" t="str">
        <f>IF(Eingabe!AE8=5,"x","")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IF(Eingabe!AE9=1,"x","")</f>
        <v/>
      </c>
      <c r="D9" s="7" t="str">
        <f>IF(Eingabe!AE9=2,"x","")</f>
        <v/>
      </c>
      <c r="E9" s="7" t="str">
        <f>IF(Eingabe!AE9=3,"x","")</f>
        <v/>
      </c>
      <c r="F9" s="7" t="str">
        <f>IF(Eingabe!AE9=4,"x","")</f>
        <v/>
      </c>
      <c r="G9" s="7" t="str">
        <f>IF(Eingabe!AE9=5,"x","")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IF(Eingabe!AE10=1,"x","")</f>
        <v/>
      </c>
      <c r="D10" s="7" t="str">
        <f>IF(Eingabe!AE10=2,"x","")</f>
        <v/>
      </c>
      <c r="E10" s="7" t="str">
        <f>IF(Eingabe!AE10=3,"x","")</f>
        <v/>
      </c>
      <c r="F10" s="7" t="str">
        <f>IF(Eingabe!AE10=4,"x","")</f>
        <v/>
      </c>
      <c r="G10" s="7" t="str">
        <f>IF(Eingabe!AE10=5,"x","")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IF(Eingabe!AE11=1,"x","")</f>
        <v/>
      </c>
      <c r="D11" s="7" t="str">
        <f>IF(Eingabe!AE11=2,"x","")</f>
        <v/>
      </c>
      <c r="E11" s="7" t="str">
        <f>IF(Eingabe!AE11=3,"x","")</f>
        <v/>
      </c>
      <c r="F11" s="7" t="str">
        <f>IF(Eingabe!AE11=4,"x","")</f>
        <v/>
      </c>
      <c r="G11" s="7" t="str">
        <f>IF(Eingabe!AE11=5,"x","")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IF(Eingabe!AE12=1,"x","")</f>
        <v/>
      </c>
      <c r="D12" s="7" t="str">
        <f>IF(Eingabe!AE12=2,"x","")</f>
        <v/>
      </c>
      <c r="E12" s="7" t="str">
        <f>IF(Eingabe!AE12=3,"x","")</f>
        <v/>
      </c>
      <c r="F12" s="7" t="str">
        <f>IF(Eingabe!AE12=4,"x","")</f>
        <v/>
      </c>
      <c r="G12" s="7" t="str">
        <f>IF(Eingabe!AE12=5,"x","")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IF(Eingabe!AE13=1,"x","")</f>
        <v/>
      </c>
      <c r="D13" s="7" t="str">
        <f>IF(Eingabe!AE13=2,"x","")</f>
        <v/>
      </c>
      <c r="E13" s="7" t="str">
        <f>IF(Eingabe!AE13=3,"x","")</f>
        <v/>
      </c>
      <c r="F13" s="7" t="str">
        <f>IF(Eingabe!AE13=4,"x","")</f>
        <v/>
      </c>
      <c r="G13" s="7" t="str">
        <f>IF(Eingabe!AE13=5,"x","")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IF(Eingabe!AE14=1,"x","")</f>
        <v/>
      </c>
      <c r="D14" s="7" t="str">
        <f>IF(Eingabe!AE14=2,"x","")</f>
        <v/>
      </c>
      <c r="E14" s="7" t="str">
        <f>IF(Eingabe!AE14=3,"x","")</f>
        <v/>
      </c>
      <c r="F14" s="7" t="str">
        <f>IF(Eingabe!AE14=4,"x","")</f>
        <v/>
      </c>
      <c r="G14" s="7" t="str">
        <f>IF(Eingabe!AE14=5,"x","")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2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IF(Eingabe!E3=1,"x","")</f>
        <v/>
      </c>
      <c r="D3" s="7" t="str">
        <f>IF(Eingabe!E3=2,"x","")</f>
        <v/>
      </c>
      <c r="E3" s="7" t="str">
        <f>IF(Eingabe!E3=3,"x","")</f>
        <v/>
      </c>
      <c r="F3" s="7" t="str">
        <f>IF(Eingabe!E3=4,"x","")</f>
        <v/>
      </c>
      <c r="G3" s="7" t="str">
        <f>IF(Eingabe!X3=5,"x","")</f>
        <v/>
      </c>
      <c r="H3" s="7" t="str">
        <f>IF(C3="x",A3,IF(D3="x",A3*0.85,IF(E3="x",A3*0.7,IF(F3="x",A3*0.5,IF(G3="x",A3*0.3,"")))))</f>
        <v/>
      </c>
      <c r="I3" s="27">
        <v>8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Erzähle von der Angst. Das ist das Thema!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IF(Eingabe!E4=1,"x","")</f>
        <v/>
      </c>
      <c r="D4" s="7" t="str">
        <f>IF(Eingabe!E4=2,"x","")</f>
        <v/>
      </c>
      <c r="E4" s="7" t="str">
        <f>IF(Eingabe!E4=3,"x","")</f>
        <v/>
      </c>
      <c r="F4" s="7" t="str">
        <f>IF(Eingabe!E4=4,"x","")</f>
        <v/>
      </c>
      <c r="G4" s="7" t="str">
        <f>IF(Eingabe!X4=5,"x","")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IF(Eingabe!E5=1,"x","")</f>
        <v/>
      </c>
      <c r="D5" s="7" t="str">
        <f>IF(Eingabe!E5=2,"x","")</f>
        <v/>
      </c>
      <c r="E5" s="7" t="str">
        <f>IF(Eingabe!E5=3,"x","")</f>
        <v/>
      </c>
      <c r="F5" s="7" t="str">
        <f>IF(Eingabe!E5=4,"x","")</f>
        <v/>
      </c>
      <c r="G5" s="7" t="str">
        <f>IF(Eingabe!X5=5,"x","")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IF(Eingabe!E6=1,"x","")</f>
        <v/>
      </c>
      <c r="D6" s="7" t="str">
        <f>IF(Eingabe!E6=2,"x","")</f>
        <v/>
      </c>
      <c r="E6" s="7" t="str">
        <f>IF(Eingabe!E6=3,"x","")</f>
        <v/>
      </c>
      <c r="F6" s="7" t="str">
        <f>IF(Eingabe!E6=4,"x","")</f>
        <v/>
      </c>
      <c r="G6" s="7" t="str">
        <f>IF(Eingabe!X6=5,"x","")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IF(Eingabe!E7=1,"x","")</f>
        <v/>
      </c>
      <c r="D7" s="7" t="str">
        <f>IF(Eingabe!E7=2,"x","")</f>
        <v/>
      </c>
      <c r="E7" s="7" t="str">
        <f>IF(Eingabe!E7=3,"x","")</f>
        <v/>
      </c>
      <c r="F7" s="7" t="str">
        <f>IF(Eingabe!E7=4,"x","")</f>
        <v/>
      </c>
      <c r="G7" s="7" t="str">
        <f>IF(Eingabe!X7=5,"x","")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IF(Eingabe!E8=1,"x","")</f>
        <v/>
      </c>
      <c r="D8" s="7" t="str">
        <f>IF(Eingabe!E8=2,"x","")</f>
        <v/>
      </c>
      <c r="E8" s="7" t="str">
        <f>IF(Eingabe!E8=3,"x","")</f>
        <v/>
      </c>
      <c r="F8" s="7" t="str">
        <f>IF(Eingabe!E8=4,"x","")</f>
        <v/>
      </c>
      <c r="G8" s="7" t="str">
        <f>IF(Eingabe!X8=5,"x","")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IF(Eingabe!E9=1,"x","")</f>
        <v/>
      </c>
      <c r="D9" s="7" t="str">
        <f>IF(Eingabe!E9=2,"x","")</f>
        <v/>
      </c>
      <c r="E9" s="7" t="str">
        <f>IF(Eingabe!E9=3,"x","")</f>
        <v/>
      </c>
      <c r="F9" s="7" t="str">
        <f>IF(Eingabe!E9=4,"x","")</f>
        <v/>
      </c>
      <c r="G9" s="7" t="str">
        <f>IF(Eingabe!X9=5,"x","")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IF(Eingabe!E10=1,"x","")</f>
        <v/>
      </c>
      <c r="D10" s="7" t="str">
        <f>IF(Eingabe!E10=2,"x","")</f>
        <v/>
      </c>
      <c r="E10" s="7" t="str">
        <f>IF(Eingabe!E10=3,"x","")</f>
        <v/>
      </c>
      <c r="F10" s="7" t="str">
        <f>IF(Eingabe!E10=4,"x","")</f>
        <v/>
      </c>
      <c r="G10" s="7" t="str">
        <f>IF(Eingabe!X10=5,"x","")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IF(Eingabe!E11=1,"x","")</f>
        <v/>
      </c>
      <c r="D11" s="7" t="str">
        <f>IF(Eingabe!E11=2,"x","")</f>
        <v/>
      </c>
      <c r="E11" s="7" t="str">
        <f>IF(Eingabe!E11=3,"x","")</f>
        <v/>
      </c>
      <c r="F11" s="7" t="str">
        <f>IF(Eingabe!E11=4,"x","")</f>
        <v/>
      </c>
      <c r="G11" s="7" t="str">
        <f>IF(Eingabe!X11=5,"x","")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IF(Eingabe!E12=1,"x","")</f>
        <v/>
      </c>
      <c r="D12" s="7" t="str">
        <f>IF(Eingabe!E12=2,"x","")</f>
        <v/>
      </c>
      <c r="E12" s="7" t="str">
        <f>IF(Eingabe!E12=3,"x","")</f>
        <v/>
      </c>
      <c r="F12" s="7" t="str">
        <f>IF(Eingabe!E12=4,"x","")</f>
        <v/>
      </c>
      <c r="G12" s="7" t="str">
        <f>IF(Eingabe!X12=5,"x","")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IF(Eingabe!E13=1,"x","")</f>
        <v/>
      </c>
      <c r="D13" s="7" t="str">
        <f>IF(Eingabe!E13=2,"x","")</f>
        <v/>
      </c>
      <c r="E13" s="7" t="str">
        <f>IF(Eingabe!E13=3,"x","")</f>
        <v/>
      </c>
      <c r="F13" s="7" t="str">
        <f>IF(Eingabe!E13=4,"x","")</f>
        <v/>
      </c>
      <c r="G13" s="7" t="str">
        <f>IF(Eingabe!X13=5,"x","")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IF(Eingabe!E14=1,"x","")</f>
        <v/>
      </c>
      <c r="D14" s="7" t="str">
        <f>IF(Eingabe!E14=2,"x","")</f>
        <v/>
      </c>
      <c r="E14" s="7" t="str">
        <f>IF(Eingabe!E14=3,"x","")</f>
        <v/>
      </c>
      <c r="F14" s="7" t="str">
        <f>IF(Eingabe!E14=4,"x","")</f>
        <v/>
      </c>
      <c r="G14" s="7" t="str">
        <f>IF(Eingabe!X14=5,"x","")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18"/>
  <sheetViews>
    <sheetView workbookViewId="0">
      <selection activeCell="C13" sqref="C13"/>
    </sheetView>
  </sheetViews>
  <sheetFormatPr baseColWidth="10" defaultRowHeight="12.75"/>
  <cols>
    <col min="1" max="1" width="16.33203125" customWidth="1"/>
    <col min="2" max="2" width="5.1640625" customWidth="1"/>
    <col min="3" max="3" width="5.33203125" customWidth="1"/>
    <col min="4" max="4" width="6.1640625" customWidth="1"/>
    <col min="5" max="29" width="5.1640625" customWidth="1"/>
    <col min="30" max="30" width="9.5" style="5" customWidth="1"/>
    <col min="31" max="31" width="5.1640625" customWidth="1"/>
  </cols>
  <sheetData>
    <row r="1" spans="1:34" s="30" customFormat="1" ht="21" customHeight="1">
      <c r="A1" s="32" t="s">
        <v>5</v>
      </c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>
        <v>18</v>
      </c>
      <c r="T1" s="33">
        <v>19</v>
      </c>
      <c r="U1" s="33">
        <v>20</v>
      </c>
      <c r="V1" s="33">
        <v>21</v>
      </c>
      <c r="W1" s="33">
        <v>22</v>
      </c>
      <c r="X1" s="33">
        <v>23</v>
      </c>
      <c r="Y1" s="33">
        <v>24</v>
      </c>
      <c r="Z1" s="33">
        <v>25</v>
      </c>
      <c r="AA1" s="33">
        <v>26</v>
      </c>
      <c r="AB1" s="33">
        <v>27</v>
      </c>
      <c r="AC1" s="33">
        <v>28</v>
      </c>
      <c r="AD1" s="34"/>
    </row>
    <row r="2" spans="1:34" s="30" customFormat="1" ht="21" customHeight="1">
      <c r="A2" s="32" t="s">
        <v>0</v>
      </c>
      <c r="B2" s="35" t="str">
        <f>'1'!H15</f>
        <v/>
      </c>
      <c r="C2" s="35" t="str">
        <f>'2'!H15</f>
        <v/>
      </c>
      <c r="D2" s="35" t="str">
        <f>'3'!H15</f>
        <v/>
      </c>
      <c r="E2" s="35" t="str">
        <f>'4'!H15</f>
        <v/>
      </c>
      <c r="F2" s="35" t="str">
        <f>'5'!H15</f>
        <v/>
      </c>
      <c r="G2" s="35" t="str">
        <f>'6'!H15</f>
        <v/>
      </c>
      <c r="H2" s="35" t="str">
        <f>'7'!H15</f>
        <v/>
      </c>
      <c r="I2" s="35" t="str">
        <f>'8'!H15</f>
        <v/>
      </c>
      <c r="J2" s="35" t="str">
        <f>'9'!H15</f>
        <v/>
      </c>
      <c r="K2" s="35" t="str">
        <f>'10'!H15</f>
        <v/>
      </c>
      <c r="L2" s="35" t="str">
        <f>'11'!H15</f>
        <v/>
      </c>
      <c r="M2" s="35" t="str">
        <f>'12'!H15</f>
        <v/>
      </c>
      <c r="N2" s="35" t="str">
        <f>'13'!H15</f>
        <v/>
      </c>
      <c r="O2" s="35" t="str">
        <f>'14'!H15</f>
        <v/>
      </c>
      <c r="P2" s="35" t="str">
        <f>'15'!H15</f>
        <v/>
      </c>
      <c r="Q2" s="35" t="str">
        <f>'16'!H15</f>
        <v/>
      </c>
      <c r="R2" s="35" t="str">
        <f>'17'!H15</f>
        <v/>
      </c>
      <c r="S2" s="35" t="str">
        <f>'18'!H15</f>
        <v/>
      </c>
      <c r="T2" s="35" t="str">
        <f>'19'!H15</f>
        <v/>
      </c>
      <c r="U2" s="35" t="str">
        <f>'20'!H15</f>
        <v/>
      </c>
      <c r="V2" s="35" t="str">
        <f>'21'!H15</f>
        <v/>
      </c>
      <c r="W2" s="35" t="str">
        <f>'22'!H15</f>
        <v/>
      </c>
      <c r="X2" s="35"/>
      <c r="Y2" s="35" t="str">
        <f>'24'!H15</f>
        <v/>
      </c>
      <c r="Z2" s="35" t="str">
        <f>'25'!H15</f>
        <v/>
      </c>
      <c r="AA2" s="35" t="str">
        <f>'26'!H15</f>
        <v/>
      </c>
      <c r="AB2" s="35" t="str">
        <f>'27'!H15</f>
        <v/>
      </c>
      <c r="AC2" s="35" t="str">
        <f>'28'!H15</f>
        <v/>
      </c>
      <c r="AD2" s="34" t="str">
        <f>IF(SUM(B2:AC2)=0,"",AVERAGE(B2:AC2))</f>
        <v/>
      </c>
      <c r="AF2" s="31"/>
    </row>
    <row r="3" spans="1:34" s="30" customFormat="1" ht="21" customHeight="1">
      <c r="A3" s="32" t="s">
        <v>6</v>
      </c>
      <c r="B3" s="43" t="str">
        <f>'1'!G15</f>
        <v/>
      </c>
      <c r="C3" s="43" t="str">
        <f>'2'!G15</f>
        <v/>
      </c>
      <c r="D3" s="43" t="str">
        <f>'3'!G15</f>
        <v/>
      </c>
      <c r="E3" s="43" t="str">
        <f>'4'!G15</f>
        <v/>
      </c>
      <c r="F3" s="43" t="str">
        <f>'5'!G15</f>
        <v/>
      </c>
      <c r="G3" s="43" t="str">
        <f>'6'!G15</f>
        <v/>
      </c>
      <c r="H3" s="43" t="str">
        <f>'7'!G15</f>
        <v/>
      </c>
      <c r="I3" s="43" t="str">
        <f>'8'!G15</f>
        <v/>
      </c>
      <c r="J3" s="43" t="str">
        <f>'9'!G15</f>
        <v/>
      </c>
      <c r="K3" s="43" t="str">
        <f>'10'!G15</f>
        <v/>
      </c>
      <c r="L3" s="43" t="str">
        <f>'11'!G15</f>
        <v/>
      </c>
      <c r="M3" s="43" t="str">
        <f>'12'!G15</f>
        <v/>
      </c>
      <c r="N3" s="43" t="str">
        <f>'13'!G15</f>
        <v/>
      </c>
      <c r="O3" s="43" t="str">
        <f>'14'!G15</f>
        <v/>
      </c>
      <c r="P3" s="43" t="str">
        <f>'15'!G15</f>
        <v/>
      </c>
      <c r="Q3" s="43" t="str">
        <f>'16'!G15</f>
        <v/>
      </c>
      <c r="R3" s="43" t="str">
        <f>'17'!G15</f>
        <v/>
      </c>
      <c r="S3" s="43" t="str">
        <f>'18'!G15</f>
        <v/>
      </c>
      <c r="T3" s="43" t="str">
        <f>'19'!G15</f>
        <v/>
      </c>
      <c r="U3" s="43" t="str">
        <f>'20'!G15</f>
        <v/>
      </c>
      <c r="V3" s="43" t="str">
        <f>'21'!G15</f>
        <v/>
      </c>
      <c r="W3" s="43" t="str">
        <f>'22'!G15</f>
        <v/>
      </c>
      <c r="X3" s="43" t="str">
        <f>'23'!G15</f>
        <v/>
      </c>
      <c r="Y3" s="43" t="str">
        <f>'24'!G15</f>
        <v/>
      </c>
      <c r="Z3" s="43" t="str">
        <f>'25'!G15</f>
        <v/>
      </c>
      <c r="AA3" s="43" t="str">
        <f>'26'!G15</f>
        <v/>
      </c>
      <c r="AB3" s="43" t="str">
        <f>'27'!G15</f>
        <v/>
      </c>
      <c r="AC3" s="43" t="str">
        <f>'28'!G15</f>
        <v/>
      </c>
      <c r="AD3" s="34" t="str">
        <f>IF(SUM(B3:AC3)=0,"",AVERAGE(B3:AC3))</f>
        <v/>
      </c>
      <c r="AF3" s="31"/>
      <c r="AH3" s="31"/>
    </row>
    <row r="4" spans="1:34" ht="15">
      <c r="A4" s="36"/>
      <c r="B4" s="44"/>
      <c r="C4" s="36"/>
      <c r="D4" s="36"/>
      <c r="E4" s="36"/>
      <c r="F4" s="44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7"/>
      <c r="AE4" s="30"/>
    </row>
    <row r="5" spans="1:3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4">
      <c r="A6" s="36"/>
      <c r="B6" s="36"/>
      <c r="C6" s="12" t="s">
        <v>7</v>
      </c>
      <c r="D6" s="12" t="s">
        <v>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1:34" s="2" customFormat="1" ht="37.5" customHeight="1">
      <c r="A7" s="38" t="s">
        <v>6</v>
      </c>
      <c r="B7" s="41">
        <v>1</v>
      </c>
      <c r="C7" s="41">
        <f>COUNTIF($B$3:$AC$3,1)</f>
        <v>0</v>
      </c>
      <c r="D7" s="42" t="str">
        <f>IF(C7=0,"",C7/SUM($C$7:$C$12)%)</f>
        <v/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 s="30"/>
    </row>
    <row r="8" spans="1:34" s="2" customFormat="1" ht="37.5" customHeight="1">
      <c r="A8" s="38" t="s">
        <v>6</v>
      </c>
      <c r="B8" s="41">
        <v>2</v>
      </c>
      <c r="C8" s="41">
        <f>COUNTIF($B$3:$AC$3,2)</f>
        <v>0</v>
      </c>
      <c r="D8" s="42" t="str">
        <f t="shared" ref="D8:D12" si="0">IF(C8=0,"",C8/SUM($C$7:$C$12)%)</f>
        <v/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34" s="2" customFormat="1" ht="37.5" customHeight="1">
      <c r="A9" s="38" t="s">
        <v>6</v>
      </c>
      <c r="B9" s="41">
        <v>3</v>
      </c>
      <c r="C9" s="41">
        <f>COUNTIF($B$3:$AC$3,3)</f>
        <v>0</v>
      </c>
      <c r="D9" s="42" t="str">
        <f t="shared" si="0"/>
        <v/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</row>
    <row r="10" spans="1:34" s="2" customFormat="1" ht="37.5" customHeight="1">
      <c r="A10" s="38" t="s">
        <v>6</v>
      </c>
      <c r="B10" s="41">
        <v>4</v>
      </c>
      <c r="C10" s="41">
        <f>COUNTIF($B$3:$AC$3,4)</f>
        <v>0</v>
      </c>
      <c r="D10" s="42" t="str">
        <f t="shared" si="0"/>
        <v/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4" s="2" customFormat="1" ht="37.5" customHeight="1">
      <c r="A11" s="38" t="s">
        <v>6</v>
      </c>
      <c r="B11" s="41">
        <v>5</v>
      </c>
      <c r="C11" s="41">
        <f>COUNTIF($B$3:$AC$3,5)</f>
        <v>0</v>
      </c>
      <c r="D11" s="42" t="str">
        <f t="shared" si="0"/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</row>
    <row r="12" spans="1:34" s="2" customFormat="1" ht="37.5" customHeight="1">
      <c r="A12" s="38" t="s">
        <v>6</v>
      </c>
      <c r="B12" s="41">
        <v>6</v>
      </c>
      <c r="C12" s="41">
        <f>COUNTIF($B$3:$AC$3,6)</f>
        <v>0</v>
      </c>
      <c r="D12" s="42" t="str">
        <f t="shared" si="0"/>
        <v/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4" s="2" customFormat="1" ht="37.5" customHeight="1">
      <c r="A13" s="38" t="s">
        <v>11</v>
      </c>
      <c r="B13" s="41"/>
      <c r="C13" s="41">
        <f>COUNTIF($B$3:$AC3,"")</f>
        <v>28</v>
      </c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</row>
    <row r="17" spans="1:4">
      <c r="D17" t="s">
        <v>16</v>
      </c>
    </row>
    <row r="18" spans="1:4">
      <c r="A18" t="str">
        <f>IF($A1654=0,"",INDEX(Erläuterungen!$M$2:$O$121,MATCH($A1654,Erläuterungen!$M$2:$M$121,),MATCH(B$1,Erläuterungen!$M$2:$O$2)))</f>
        <v/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baseColWidth="10" defaultRowHeight="12.75"/>
  <cols>
    <col min="1" max="1" width="12.5" customWidth="1"/>
  </cols>
  <sheetData/>
  <sheetProtection sheet="1" objects="1" scenarios="1" selectLockedCells="1"/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2" sqref="B2"/>
    </sheetView>
  </sheetViews>
  <sheetFormatPr baseColWidth="10" defaultRowHeight="12.75"/>
  <cols>
    <col min="2" max="2" width="48.5" customWidth="1"/>
    <col min="4" max="4" width="30.83203125" customWidth="1"/>
  </cols>
  <sheetData>
    <row r="1" spans="1:4">
      <c r="A1" s="10"/>
      <c r="B1" s="58" t="s">
        <v>12</v>
      </c>
      <c r="C1" s="10"/>
      <c r="D1" s="57" t="s">
        <v>15</v>
      </c>
    </row>
    <row r="2" spans="1:4">
      <c r="A2" s="10">
        <v>1</v>
      </c>
      <c r="B2" s="54" t="s">
        <v>31</v>
      </c>
      <c r="C2" s="10"/>
      <c r="D2" s="54" t="s">
        <v>2</v>
      </c>
    </row>
    <row r="3" spans="1:4">
      <c r="A3" s="10">
        <v>2</v>
      </c>
      <c r="B3" s="54" t="s">
        <v>32</v>
      </c>
      <c r="C3" s="10"/>
      <c r="D3" s="54" t="s">
        <v>3</v>
      </c>
    </row>
    <row r="4" spans="1:4">
      <c r="A4" s="10">
        <v>3</v>
      </c>
      <c r="B4" s="54" t="s">
        <v>41</v>
      </c>
      <c r="C4" s="10"/>
      <c r="D4" s="54" t="s">
        <v>14</v>
      </c>
    </row>
    <row r="5" spans="1:4">
      <c r="A5" s="10">
        <v>4</v>
      </c>
      <c r="B5" s="54" t="s">
        <v>33</v>
      </c>
      <c r="C5" s="10"/>
      <c r="D5" s="54" t="s">
        <v>13</v>
      </c>
    </row>
    <row r="6" spans="1:4">
      <c r="A6" s="10">
        <v>5</v>
      </c>
      <c r="B6" s="54" t="s">
        <v>35</v>
      </c>
      <c r="C6" s="10"/>
      <c r="D6" s="54" t="s">
        <v>39</v>
      </c>
    </row>
    <row r="7" spans="1:4">
      <c r="A7" s="10">
        <v>6</v>
      </c>
      <c r="B7" s="54" t="s">
        <v>36</v>
      </c>
      <c r="C7" s="10"/>
      <c r="D7" s="10"/>
    </row>
    <row r="8" spans="1:4">
      <c r="A8" s="10">
        <v>7</v>
      </c>
      <c r="B8" s="54" t="s">
        <v>37</v>
      </c>
      <c r="C8" s="10"/>
      <c r="D8" s="10"/>
    </row>
    <row r="9" spans="1:4">
      <c r="A9" s="10">
        <v>8</v>
      </c>
      <c r="B9" s="54" t="s">
        <v>38</v>
      </c>
      <c r="C9" s="10"/>
      <c r="D9" s="10"/>
    </row>
    <row r="10" spans="1:4">
      <c r="A10" s="10">
        <v>9</v>
      </c>
      <c r="B10" s="54" t="s">
        <v>40</v>
      </c>
      <c r="C10" s="10"/>
      <c r="D10" s="10"/>
    </row>
    <row r="11" spans="1:4">
      <c r="A11" s="10">
        <v>10</v>
      </c>
      <c r="B11" s="54"/>
      <c r="C11" s="10"/>
      <c r="D11" s="10"/>
    </row>
    <row r="12" spans="1:4">
      <c r="A12" s="10"/>
      <c r="B12" s="10"/>
      <c r="C12" s="10"/>
      <c r="D12" s="10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:I9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3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IF(Eingabe!F3=1,"x","")</f>
        <v/>
      </c>
      <c r="D3" s="7" t="str">
        <f>IF(Eingabe!F3=2,"x","")</f>
        <v/>
      </c>
      <c r="E3" s="7" t="str">
        <f>IF(Eingabe!F3=3,"x","")</f>
        <v/>
      </c>
      <c r="F3" s="7" t="str">
        <f>IF(Eingabe!F3=4,"x","")</f>
        <v/>
      </c>
      <c r="G3" s="7" t="str">
        <f>IF(Eingabe!F3=5,"x","")</f>
        <v/>
      </c>
      <c r="H3" s="7" t="str">
        <f>IF(C3="x",A3,IF(D3="x",A3*0.85,IF(E3="x",A3*0.7,IF(F3="x",A3*0.5,IF(G3="x",A3*0.3,"")))))</f>
        <v/>
      </c>
      <c r="I3" s="27"/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/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IF(Eingabe!F4=1,"x","")</f>
        <v/>
      </c>
      <c r="D4" s="7" t="str">
        <f>IF(Eingabe!F4=2,"x","")</f>
        <v/>
      </c>
      <c r="E4" s="7" t="str">
        <f>IF(Eingabe!F4=3,"x","")</f>
        <v/>
      </c>
      <c r="F4" s="7" t="str">
        <f>IF(Eingabe!F4=4,"x","")</f>
        <v/>
      </c>
      <c r="G4" s="7" t="str">
        <f>IF(Eingabe!F4=5,"x","")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IF(Eingabe!F5=1,"x","")</f>
        <v/>
      </c>
      <c r="D5" s="7" t="str">
        <f>IF(Eingabe!F5=2,"x","")</f>
        <v/>
      </c>
      <c r="E5" s="7" t="str">
        <f>IF(Eingabe!F5=3,"x","")</f>
        <v/>
      </c>
      <c r="F5" s="7" t="str">
        <f>IF(Eingabe!F5=4,"x","")</f>
        <v/>
      </c>
      <c r="G5" s="7" t="str">
        <f>IF(Eingabe!F5=5,"x","")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IF(Eingabe!F6=1,"x","")</f>
        <v/>
      </c>
      <c r="D6" s="7" t="str">
        <f>IF(Eingabe!F6=2,"x","")</f>
        <v/>
      </c>
      <c r="E6" s="7" t="str">
        <f>IF(Eingabe!F6=3,"x","")</f>
        <v/>
      </c>
      <c r="F6" s="7" t="str">
        <f>IF(Eingabe!F6=4,"x","")</f>
        <v/>
      </c>
      <c r="G6" s="7" t="str">
        <f>IF(Eingabe!F6=5,"x","")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IF(Eingabe!F7=1,"x","")</f>
        <v/>
      </c>
      <c r="D7" s="7" t="str">
        <f>IF(Eingabe!F7=2,"x","")</f>
        <v/>
      </c>
      <c r="E7" s="7" t="str">
        <f>IF(Eingabe!F7=3,"x","")</f>
        <v/>
      </c>
      <c r="F7" s="7" t="str">
        <f>IF(Eingabe!F7=4,"x","")</f>
        <v/>
      </c>
      <c r="G7" s="7" t="str">
        <f>IF(Eingabe!F7=5,"x","")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IF(Eingabe!F8=1,"x","")</f>
        <v/>
      </c>
      <c r="D8" s="7" t="str">
        <f>IF(Eingabe!F8=2,"x","")</f>
        <v/>
      </c>
      <c r="E8" s="7" t="str">
        <f>IF(Eingabe!F8=3,"x","")</f>
        <v/>
      </c>
      <c r="F8" s="7" t="str">
        <f>IF(Eingabe!F8=4,"x","")</f>
        <v/>
      </c>
      <c r="G8" s="7" t="str">
        <f>IF(Eingabe!F8=5,"x","")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IF(Eingabe!F9=1,"x","")</f>
        <v/>
      </c>
      <c r="D9" s="7" t="str">
        <f>IF(Eingabe!F9=2,"x","")</f>
        <v/>
      </c>
      <c r="E9" s="7" t="str">
        <f>IF(Eingabe!F9=3,"x","")</f>
        <v/>
      </c>
      <c r="F9" s="7" t="str">
        <f>IF(Eingabe!F9=4,"x","")</f>
        <v/>
      </c>
      <c r="G9" s="7" t="str">
        <f>IF(Eingabe!F9=5,"x","")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IF(Eingabe!F10=1,"x","")</f>
        <v/>
      </c>
      <c r="D10" s="7" t="str">
        <f>IF(Eingabe!F10=2,"x","")</f>
        <v/>
      </c>
      <c r="E10" s="7" t="str">
        <f>IF(Eingabe!F10=3,"x","")</f>
        <v/>
      </c>
      <c r="F10" s="7" t="str">
        <f>IF(Eingabe!F10=4,"x","")</f>
        <v/>
      </c>
      <c r="G10" s="7" t="str">
        <f>IF(Eingabe!F10=5,"x","")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IF(Eingabe!F11=1,"x","")</f>
        <v/>
      </c>
      <c r="D11" s="7" t="str">
        <f>IF(Eingabe!F11=2,"x","")</f>
        <v/>
      </c>
      <c r="E11" s="7" t="str">
        <f>IF(Eingabe!F11=3,"x","")</f>
        <v/>
      </c>
      <c r="F11" s="7" t="str">
        <f>IF(Eingabe!F11=4,"x","")</f>
        <v/>
      </c>
      <c r="G11" s="7" t="str">
        <f>IF(Eingabe!F11=5,"x","")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IF(Eingabe!F12=1,"x","")</f>
        <v/>
      </c>
      <c r="D12" s="7" t="str">
        <f>IF(Eingabe!F12=2,"x","")</f>
        <v/>
      </c>
      <c r="E12" s="7" t="str">
        <f>IF(Eingabe!F12=3,"x","")</f>
        <v/>
      </c>
      <c r="F12" s="7" t="str">
        <f>IF(Eingabe!F12=4,"x","")</f>
        <v/>
      </c>
      <c r="G12" s="7" t="str">
        <f>IF(Eingabe!F12=5,"x","")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IF(Eingabe!F13=1,"x","")</f>
        <v/>
      </c>
      <c r="D13" s="7" t="str">
        <f>IF(Eingabe!F13=2,"x","")</f>
        <v/>
      </c>
      <c r="E13" s="7" t="str">
        <f>IF(Eingabe!F13=3,"x","")</f>
        <v/>
      </c>
      <c r="F13" s="7" t="str">
        <f>IF(Eingabe!F13=4,"x","")</f>
        <v/>
      </c>
      <c r="G13" s="7" t="str">
        <f>IF(Eingabe!F13=5,"x","")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IF(Eingabe!F14=1,"x","")</f>
        <v/>
      </c>
      <c r="D14" s="7" t="str">
        <f>IF(Eingabe!F14=2,"x","")</f>
        <v/>
      </c>
      <c r="E14" s="7" t="str">
        <f>IF(Eingabe!F14=3,"x","")</f>
        <v/>
      </c>
      <c r="F14" s="7" t="str">
        <f>IF(Eingabe!F14=4,"x","")</f>
        <v/>
      </c>
      <c r="G14" s="7" t="str">
        <f>IF(Eingabe!F14=5,"x","")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5" sqref="I5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4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IF(Eingabe!G3=1,"x","")</f>
        <v/>
      </c>
      <c r="D3" s="7" t="str">
        <f>IF(Eingabe!G3=2,"x","")</f>
        <v/>
      </c>
      <c r="E3" s="7" t="str">
        <f>IF(Eingabe!G3=3,"x","")</f>
        <v/>
      </c>
      <c r="F3" s="7" t="str">
        <f>IF(Eingabe!G3=4,"x","")</f>
        <v/>
      </c>
      <c r="G3" s="7" t="str">
        <f>IF(Eingabe!G3=5,"x","")</f>
        <v/>
      </c>
      <c r="H3" s="7" t="str">
        <f>IF(C3="x",A3,IF(D3="x",A3*0.85,IF(E3="x",A3*0.7,IF(F3="x",A3*0.5,IF(G3="x",A3*0.3,"")))))</f>
        <v/>
      </c>
      <c r="I3" s="27">
        <v>3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"Ich" steht nicht am Anfang einer Geschichte oder Aufzählung.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IF(Eingabe!G4=1,"x","")</f>
        <v/>
      </c>
      <c r="D4" s="7" t="str">
        <f>IF(Eingabe!G4=2,"x","")</f>
        <v/>
      </c>
      <c r="E4" s="7" t="str">
        <f>IF(Eingabe!G4=3,"x","")</f>
        <v/>
      </c>
      <c r="F4" s="7" t="str">
        <f>IF(Eingabe!G4=4,"x","")</f>
        <v/>
      </c>
      <c r="G4" s="7" t="str">
        <f>IF(Eingabe!G4=5,"x","")</f>
        <v/>
      </c>
      <c r="H4" s="7" t="str">
        <f t="shared" ref="H4:H14" si="0">IF(C4="x",A4,IF(D4="x",A4*0.85,IF(E4="x",A4*0.7,IF(F4="x",A4*0.5,IF(G4="x",A4*0.3,"")))))</f>
        <v/>
      </c>
      <c r="I4" s="27">
        <v>5</v>
      </c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>Schreibe "als Erstes", als "Nächstes" usw. groß.</v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IF(Eingabe!G5=1,"x","")</f>
        <v/>
      </c>
      <c r="D5" s="7" t="str">
        <f>IF(Eingabe!G5=2,"x","")</f>
        <v/>
      </c>
      <c r="E5" s="7" t="str">
        <f>IF(Eingabe!G5=3,"x","")</f>
        <v/>
      </c>
      <c r="F5" s="7" t="str">
        <f>IF(Eingabe!G5=4,"x","")</f>
        <v/>
      </c>
      <c r="G5" s="7" t="str">
        <f>IF(Eingabe!G5=5,"x","")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IF(Eingabe!G6=1,"x","")</f>
        <v/>
      </c>
      <c r="D6" s="7" t="str">
        <f>IF(Eingabe!G6=2,"x","")</f>
        <v/>
      </c>
      <c r="E6" s="7" t="str">
        <f>IF(Eingabe!G6=3,"x","")</f>
        <v/>
      </c>
      <c r="F6" s="7" t="str">
        <f>IF(Eingabe!G6=4,"x","")</f>
        <v/>
      </c>
      <c r="G6" s="7" t="str">
        <f>IF(Eingabe!G6=5,"x","")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IF(Eingabe!G7=1,"x","")</f>
        <v/>
      </c>
      <c r="D7" s="7" t="str">
        <f>IF(Eingabe!G7=2,"x","")</f>
        <v/>
      </c>
      <c r="E7" s="7" t="str">
        <f>IF(Eingabe!G7=3,"x","")</f>
        <v/>
      </c>
      <c r="F7" s="7" t="str">
        <f>IF(Eingabe!G7=4,"x","")</f>
        <v/>
      </c>
      <c r="G7" s="7" t="str">
        <f>IF(Eingabe!G7=5,"x","")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IF(Eingabe!G8=1,"x","")</f>
        <v/>
      </c>
      <c r="D8" s="7" t="str">
        <f>IF(Eingabe!G8=2,"x","")</f>
        <v/>
      </c>
      <c r="E8" s="7" t="str">
        <f>IF(Eingabe!G8=3,"x","")</f>
        <v/>
      </c>
      <c r="F8" s="7" t="str">
        <f>IF(Eingabe!G8=4,"x","")</f>
        <v/>
      </c>
      <c r="G8" s="7" t="str">
        <f>IF(Eingabe!G8=5,"x","")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IF(Eingabe!G9=1,"x","")</f>
        <v/>
      </c>
      <c r="D9" s="7" t="str">
        <f>IF(Eingabe!G9=2,"x","")</f>
        <v/>
      </c>
      <c r="E9" s="7" t="str">
        <f>IF(Eingabe!G9=3,"x","")</f>
        <v/>
      </c>
      <c r="F9" s="7" t="str">
        <f>IF(Eingabe!G9=4,"x","")</f>
        <v/>
      </c>
      <c r="G9" s="7" t="str">
        <f>IF(Eingabe!G9=5,"x","")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IF(Eingabe!G10=1,"x","")</f>
        <v/>
      </c>
      <c r="D10" s="7" t="str">
        <f>IF(Eingabe!G10=2,"x","")</f>
        <v/>
      </c>
      <c r="E10" s="7" t="str">
        <f>IF(Eingabe!G10=3,"x","")</f>
        <v/>
      </c>
      <c r="F10" s="7" t="str">
        <f>IF(Eingabe!G10=4,"x","")</f>
        <v/>
      </c>
      <c r="G10" s="7" t="str">
        <f>IF(Eingabe!G10=5,"x","")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IF(Eingabe!G11=1,"x","")</f>
        <v/>
      </c>
      <c r="D11" s="7" t="str">
        <f>IF(Eingabe!G11=2,"x","")</f>
        <v/>
      </c>
      <c r="E11" s="7" t="str">
        <f>IF(Eingabe!G11=3,"x","")</f>
        <v/>
      </c>
      <c r="F11" s="7" t="str">
        <f>IF(Eingabe!G11=4,"x","")</f>
        <v/>
      </c>
      <c r="G11" s="7" t="str">
        <f>IF(Eingabe!G11=5,"x","")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IF(Eingabe!G12=1,"x","")</f>
        <v/>
      </c>
      <c r="D12" s="7" t="str">
        <f>IF(Eingabe!G12=2,"x","")</f>
        <v/>
      </c>
      <c r="E12" s="7" t="str">
        <f>IF(Eingabe!G12=3,"x","")</f>
        <v/>
      </c>
      <c r="F12" s="7" t="str">
        <f>IF(Eingabe!G12=4,"x","")</f>
        <v/>
      </c>
      <c r="G12" s="7" t="str">
        <f>IF(Eingabe!G12=5,"x","")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IF(Eingabe!G13=1,"x","")</f>
        <v/>
      </c>
      <c r="D13" s="7" t="str">
        <f>IF(Eingabe!G13=2,"x","")</f>
        <v/>
      </c>
      <c r="E13" s="7" t="str">
        <f>IF(Eingabe!G13=3,"x","")</f>
        <v/>
      </c>
      <c r="F13" s="7" t="str">
        <f>IF(Eingabe!G13=4,"x","")</f>
        <v/>
      </c>
      <c r="G13" s="7" t="str">
        <f>IF(Eingabe!G13=5,"x","")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IF(Eingabe!G14=1,"x","")</f>
        <v/>
      </c>
      <c r="D14" s="7" t="str">
        <f>IF(Eingabe!G14=2,"x","")</f>
        <v/>
      </c>
      <c r="E14" s="7" t="str">
        <f>IF(Eingabe!G14=3,"x","")</f>
        <v/>
      </c>
      <c r="F14" s="7" t="str">
        <f>IF(Eingabe!G14=4,"x","")</f>
        <v/>
      </c>
      <c r="G14" s="7" t="str">
        <f>IF(Eingabe!G14=5,"x","")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5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IF(Eingabe!H3=1,"x","")</f>
        <v/>
      </c>
      <c r="D3" s="7" t="str">
        <f>IF(Eingabe!H3=2,"x","")</f>
        <v/>
      </c>
      <c r="E3" s="7" t="str">
        <f>IF(Eingabe!H3=3,"x","")</f>
        <v/>
      </c>
      <c r="F3" s="7" t="str">
        <f>IF(Eingabe!H3=4,"x","")</f>
        <v/>
      </c>
      <c r="G3" s="7" t="str">
        <f>IF(Eingabe!H3=5,"x","")</f>
        <v/>
      </c>
      <c r="H3" s="7" t="str">
        <f>IF(C3="x",A3,IF(D3="x",A3*0.85,IF(E3="x",A3*0.7,IF(F3="x",A3*0.5,IF(G3="x",A3*0.3,"")))))</f>
        <v/>
      </c>
      <c r="I3" s="27">
        <v>5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Schreibe "als Erstes", als "Nächstes" usw. groß.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IF(Eingabe!H4=1,"x","")</f>
        <v/>
      </c>
      <c r="D4" s="7" t="str">
        <f>IF(Eingabe!H4=2,"x","")</f>
        <v/>
      </c>
      <c r="E4" s="7" t="str">
        <f>IF(Eingabe!H4=3,"x","")</f>
        <v/>
      </c>
      <c r="F4" s="7" t="str">
        <f>IF(Eingabe!H4=4,"x","")</f>
        <v/>
      </c>
      <c r="G4" s="7" t="str">
        <f>IF(Eingabe!H4=5,"x","")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IF(Eingabe!H5=1,"x","")</f>
        <v/>
      </c>
      <c r="D5" s="7" t="str">
        <f>IF(Eingabe!H5=2,"x","")</f>
        <v/>
      </c>
      <c r="E5" s="7" t="str">
        <f>IF(Eingabe!H5=3,"x","")</f>
        <v/>
      </c>
      <c r="F5" s="7" t="str">
        <f>IF(Eingabe!H5=4,"x","")</f>
        <v/>
      </c>
      <c r="G5" s="7" t="str">
        <f>IF(Eingabe!H5=5,"x","")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IF(Eingabe!H6=1,"x","")</f>
        <v/>
      </c>
      <c r="D6" s="7" t="str">
        <f>IF(Eingabe!H6=2,"x","")</f>
        <v/>
      </c>
      <c r="E6" s="7" t="str">
        <f>IF(Eingabe!H6=3,"x","")</f>
        <v/>
      </c>
      <c r="F6" s="7" t="str">
        <f>IF(Eingabe!H6=4,"x","")</f>
        <v/>
      </c>
      <c r="G6" s="7" t="str">
        <f>IF(Eingabe!H6=5,"x","")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IF(Eingabe!H7=1,"x","")</f>
        <v/>
      </c>
      <c r="D7" s="7" t="str">
        <f>IF(Eingabe!H7=2,"x","")</f>
        <v/>
      </c>
      <c r="E7" s="7" t="str">
        <f>IF(Eingabe!H7=3,"x","")</f>
        <v/>
      </c>
      <c r="F7" s="7" t="str">
        <f>IF(Eingabe!H7=4,"x","")</f>
        <v/>
      </c>
      <c r="G7" s="7" t="str">
        <f>IF(Eingabe!H7=5,"x","")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IF(Eingabe!H8=1,"x","")</f>
        <v/>
      </c>
      <c r="D8" s="7" t="str">
        <f>IF(Eingabe!H8=2,"x","")</f>
        <v/>
      </c>
      <c r="E8" s="7" t="str">
        <f>IF(Eingabe!H8=3,"x","")</f>
        <v/>
      </c>
      <c r="F8" s="7" t="str">
        <f>IF(Eingabe!H8=4,"x","")</f>
        <v/>
      </c>
      <c r="G8" s="7" t="str">
        <f>IF(Eingabe!H8=5,"x","")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IF(Eingabe!H9=1,"x","")</f>
        <v/>
      </c>
      <c r="D9" s="7" t="str">
        <f>IF(Eingabe!H9=2,"x","")</f>
        <v/>
      </c>
      <c r="E9" s="7" t="str">
        <f>IF(Eingabe!H9=3,"x","")</f>
        <v/>
      </c>
      <c r="F9" s="7" t="str">
        <f>IF(Eingabe!H9=4,"x","")</f>
        <v/>
      </c>
      <c r="G9" s="7" t="str">
        <f>IF(Eingabe!H9=5,"x","")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IF(Eingabe!H10=1,"x","")</f>
        <v/>
      </c>
      <c r="D10" s="7" t="str">
        <f>IF(Eingabe!H10=2,"x","")</f>
        <v/>
      </c>
      <c r="E10" s="7" t="str">
        <f>IF(Eingabe!H10=3,"x","")</f>
        <v/>
      </c>
      <c r="F10" s="7" t="str">
        <f>IF(Eingabe!H10=4,"x","")</f>
        <v/>
      </c>
      <c r="G10" s="7" t="str">
        <f>IF(Eingabe!H10=5,"x","")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IF(Eingabe!H11=1,"x","")</f>
        <v/>
      </c>
      <c r="D11" s="7" t="str">
        <f>IF(Eingabe!H11=2,"x","")</f>
        <v/>
      </c>
      <c r="E11" s="7" t="str">
        <f>IF(Eingabe!H11=3,"x","")</f>
        <v/>
      </c>
      <c r="F11" s="7" t="str">
        <f>IF(Eingabe!H11=4,"x","")</f>
        <v/>
      </c>
      <c r="G11" s="7" t="str">
        <f>IF(Eingabe!H11=5,"x","")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IF(Eingabe!H12=1,"x","")</f>
        <v/>
      </c>
      <c r="D12" s="7" t="str">
        <f>IF(Eingabe!H12=2,"x","")</f>
        <v/>
      </c>
      <c r="E12" s="7" t="str">
        <f>IF(Eingabe!H12=3,"x","")</f>
        <v/>
      </c>
      <c r="F12" s="7" t="str">
        <f>IF(Eingabe!H12=4,"x","")</f>
        <v/>
      </c>
      <c r="G12" s="7" t="str">
        <f>IF(Eingabe!H12=5,"x","")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IF(Eingabe!H13=1,"x","")</f>
        <v/>
      </c>
      <c r="D13" s="7" t="str">
        <f>IF(Eingabe!H13=2,"x","")</f>
        <v/>
      </c>
      <c r="E13" s="7" t="str">
        <f>IF(Eingabe!H13=3,"x","")</f>
        <v/>
      </c>
      <c r="F13" s="7" t="str">
        <f>IF(Eingabe!H13=4,"x","")</f>
        <v/>
      </c>
      <c r="G13" s="7" t="str">
        <f>IF(Eingabe!H13=5,"x","")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IF(Eingabe!H14=1,"x","")</f>
        <v/>
      </c>
      <c r="D14" s="7" t="str">
        <f>IF(Eingabe!H14=2,"x","")</f>
        <v/>
      </c>
      <c r="E14" s="7" t="str">
        <f>IF(Eingabe!H14=3,"x","")</f>
        <v/>
      </c>
      <c r="F14" s="7" t="str">
        <f>IF(Eingabe!H14=4,"x","")</f>
        <v/>
      </c>
      <c r="G14" s="7" t="str">
        <f>IF(Eingabe!H14=5,"x","")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5" sqref="I5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6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IF(Eingabe!I3=1,"x","")</f>
        <v/>
      </c>
      <c r="D3" s="7" t="str">
        <f>IF(Eingabe!I3=2,"x","")</f>
        <v/>
      </c>
      <c r="E3" s="7" t="str">
        <f>IF(Eingabe!I3=3,"x","")</f>
        <v/>
      </c>
      <c r="F3" s="7" t="str">
        <f>IF(Eingabe!I3=4,"x","")</f>
        <v/>
      </c>
      <c r="G3" s="7" t="str">
        <f>IF(Eingabe!I3=5,"x","")</f>
        <v/>
      </c>
      <c r="H3" s="7" t="str">
        <f>IF(C3="x",A3,IF(D3="x",A3*0.85,IF(E3="x",A3*0.7,IF(F3="x",A3*0.5,IF(G3="x",A3*0.3,"")))))</f>
        <v/>
      </c>
      <c r="I3" s="27">
        <v>3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"Ich" steht nicht am Anfang einer Geschichte oder Aufzählung.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IF(Eingabe!I4=1,"x","")</f>
        <v/>
      </c>
      <c r="D4" s="7" t="str">
        <f>IF(Eingabe!I4=2,"x","")</f>
        <v/>
      </c>
      <c r="E4" s="7" t="str">
        <f>IF(Eingabe!I4=3,"x","")</f>
        <v/>
      </c>
      <c r="F4" s="7" t="str">
        <f>IF(Eingabe!I4=4,"x","")</f>
        <v/>
      </c>
      <c r="G4" s="7" t="str">
        <f>IF(Eingabe!I4=5,"x","")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IF(Eingabe!I5=1,"x","")</f>
        <v/>
      </c>
      <c r="D5" s="7" t="str">
        <f>IF(Eingabe!I5=2,"x","")</f>
        <v/>
      </c>
      <c r="E5" s="7" t="str">
        <f>IF(Eingabe!I5=3,"x","")</f>
        <v/>
      </c>
      <c r="F5" s="7" t="str">
        <f>IF(Eingabe!I5=4,"x","")</f>
        <v/>
      </c>
      <c r="G5" s="7" t="str">
        <f>IF(Eingabe!I5=5,"x","")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IF(Eingabe!I6=1,"x","")</f>
        <v/>
      </c>
      <c r="D6" s="7" t="str">
        <f>IF(Eingabe!I6=2,"x","")</f>
        <v/>
      </c>
      <c r="E6" s="7" t="str">
        <f>IF(Eingabe!I6=3,"x","")</f>
        <v/>
      </c>
      <c r="F6" s="7" t="str">
        <f>IF(Eingabe!I6=4,"x","")</f>
        <v/>
      </c>
      <c r="G6" s="7" t="str">
        <f>IF(Eingabe!I6=5,"x","")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IF(Eingabe!I7=1,"x","")</f>
        <v/>
      </c>
      <c r="D7" s="7" t="str">
        <f>IF(Eingabe!I7=2,"x","")</f>
        <v/>
      </c>
      <c r="E7" s="7" t="str">
        <f>IF(Eingabe!I7=3,"x","")</f>
        <v/>
      </c>
      <c r="F7" s="7" t="str">
        <f>IF(Eingabe!I7=4,"x","")</f>
        <v/>
      </c>
      <c r="G7" s="7" t="str">
        <f>IF(Eingabe!I7=5,"x","")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IF(Eingabe!I8=1,"x","")</f>
        <v/>
      </c>
      <c r="D8" s="7" t="str">
        <f>IF(Eingabe!I8=2,"x","")</f>
        <v/>
      </c>
      <c r="E8" s="7" t="str">
        <f>IF(Eingabe!I8=3,"x","")</f>
        <v/>
      </c>
      <c r="F8" s="7" t="str">
        <f>IF(Eingabe!I8=4,"x","")</f>
        <v/>
      </c>
      <c r="G8" s="7" t="str">
        <f>IF(Eingabe!I8=5,"x","")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IF(Eingabe!I9=1,"x","")</f>
        <v/>
      </c>
      <c r="D9" s="7" t="str">
        <f>IF(Eingabe!I9=2,"x","")</f>
        <v/>
      </c>
      <c r="E9" s="7" t="str">
        <f>IF(Eingabe!I9=3,"x","")</f>
        <v/>
      </c>
      <c r="F9" s="7" t="str">
        <f>IF(Eingabe!I9=4,"x","")</f>
        <v/>
      </c>
      <c r="G9" s="7" t="str">
        <f>IF(Eingabe!I9=5,"x","")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IF(Eingabe!I10=1,"x","")</f>
        <v/>
      </c>
      <c r="D10" s="7" t="str">
        <f>IF(Eingabe!I10=2,"x","")</f>
        <v/>
      </c>
      <c r="E10" s="7" t="str">
        <f>IF(Eingabe!I10=3,"x","")</f>
        <v/>
      </c>
      <c r="F10" s="7" t="str">
        <f>IF(Eingabe!I10=4,"x","")</f>
        <v/>
      </c>
      <c r="G10" s="7" t="str">
        <f>IF(Eingabe!I10=5,"x","")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IF(Eingabe!I11=1,"x","")</f>
        <v/>
      </c>
      <c r="D11" s="7" t="str">
        <f>IF(Eingabe!I11=2,"x","")</f>
        <v/>
      </c>
      <c r="E11" s="7" t="str">
        <f>IF(Eingabe!I11=3,"x","")</f>
        <v/>
      </c>
      <c r="F11" s="7" t="str">
        <f>IF(Eingabe!I11=4,"x","")</f>
        <v/>
      </c>
      <c r="G11" s="7" t="str">
        <f>IF(Eingabe!I11=5,"x","")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IF(Eingabe!I12=1,"x","")</f>
        <v/>
      </c>
      <c r="D12" s="7" t="str">
        <f>IF(Eingabe!I12=2,"x","")</f>
        <v/>
      </c>
      <c r="E12" s="7" t="str">
        <f>IF(Eingabe!I12=3,"x","")</f>
        <v/>
      </c>
      <c r="F12" s="7" t="str">
        <f>IF(Eingabe!I12=4,"x","")</f>
        <v/>
      </c>
      <c r="G12" s="7" t="str">
        <f>IF(Eingabe!I12=5,"x","")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IF(Eingabe!I13=1,"x","")</f>
        <v/>
      </c>
      <c r="D13" s="7" t="str">
        <f>IF(Eingabe!I13=2,"x","")</f>
        <v/>
      </c>
      <c r="E13" s="7" t="str">
        <f>IF(Eingabe!I13=3,"x","")</f>
        <v/>
      </c>
      <c r="F13" s="7" t="str">
        <f>IF(Eingabe!I13=4,"x","")</f>
        <v/>
      </c>
      <c r="G13" s="7" t="str">
        <f>IF(Eingabe!I13=5,"x","")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IF(Eingabe!I14=1,"x","")</f>
        <v/>
      </c>
      <c r="D14" s="7" t="str">
        <f>IF(Eingabe!I14=2,"x","")</f>
        <v/>
      </c>
      <c r="E14" s="7" t="str">
        <f>IF(Eingabe!I14=3,"x","")</f>
        <v/>
      </c>
      <c r="F14" s="7" t="str">
        <f>IF(Eingabe!I14=4,"x","")</f>
        <v/>
      </c>
      <c r="G14" s="7" t="str">
        <f>IF(Eingabe!I14=5,"x","")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3" sqref="I3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7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IF(Eingabe!J3=1,"x","")</f>
        <v/>
      </c>
      <c r="D3" s="7" t="str">
        <f>IF(Eingabe!J3=2,"x","")</f>
        <v/>
      </c>
      <c r="E3" s="7" t="str">
        <f>IF(Eingabe!J3=3,"x","")</f>
        <v/>
      </c>
      <c r="F3" s="7" t="str">
        <f>IF(Eingabe!J3=4,"x","")</f>
        <v/>
      </c>
      <c r="G3" s="7" t="str">
        <f>IF(Eingabe!J3=5,"x","")</f>
        <v/>
      </c>
      <c r="H3" s="7" t="str">
        <f>IF(C3="x",A3,IF(D3="x",A3*0.85,IF(E3="x",A3*0.7,IF(F3="x",A3*0.5,IF(G3="x",A3*0.3,"")))))</f>
        <v/>
      </c>
      <c r="I3" s="27"/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/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IF(Eingabe!J4=1,"x","")</f>
        <v/>
      </c>
      <c r="D4" s="7" t="str">
        <f>IF(Eingabe!J4=2,"x","")</f>
        <v/>
      </c>
      <c r="E4" s="7" t="str">
        <f>IF(Eingabe!J4=3,"x","")</f>
        <v/>
      </c>
      <c r="F4" s="7" t="str">
        <f>IF(Eingabe!J4=4,"x","")</f>
        <v/>
      </c>
      <c r="G4" s="7" t="str">
        <f>IF(Eingabe!J4=5,"x","")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IF(Eingabe!J5=1,"x","")</f>
        <v/>
      </c>
      <c r="D5" s="7" t="str">
        <f>IF(Eingabe!J5=2,"x","")</f>
        <v/>
      </c>
      <c r="E5" s="7" t="str">
        <f>IF(Eingabe!J5=3,"x","")</f>
        <v/>
      </c>
      <c r="F5" s="7" t="str">
        <f>IF(Eingabe!J5=4,"x","")</f>
        <v/>
      </c>
      <c r="G5" s="7" t="str">
        <f>IF(Eingabe!J5=5,"x","")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IF(Eingabe!J6=1,"x","")</f>
        <v/>
      </c>
      <c r="D6" s="7" t="str">
        <f>IF(Eingabe!J6=2,"x","")</f>
        <v/>
      </c>
      <c r="E6" s="7" t="str">
        <f>IF(Eingabe!J6=3,"x","")</f>
        <v/>
      </c>
      <c r="F6" s="7" t="str">
        <f>IF(Eingabe!J6=4,"x","")</f>
        <v/>
      </c>
      <c r="G6" s="7" t="str">
        <f>IF(Eingabe!J6=5,"x","")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IF(Eingabe!J7=1,"x","")</f>
        <v/>
      </c>
      <c r="D7" s="7" t="str">
        <f>IF(Eingabe!J7=2,"x","")</f>
        <v/>
      </c>
      <c r="E7" s="7" t="str">
        <f>IF(Eingabe!J7=3,"x","")</f>
        <v/>
      </c>
      <c r="F7" s="7" t="str">
        <f>IF(Eingabe!J7=4,"x","")</f>
        <v/>
      </c>
      <c r="G7" s="7" t="str">
        <f>IF(Eingabe!J7=5,"x","")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IF(Eingabe!J8=1,"x","")</f>
        <v/>
      </c>
      <c r="D8" s="7" t="str">
        <f>IF(Eingabe!J8=2,"x","")</f>
        <v/>
      </c>
      <c r="E8" s="7" t="str">
        <f>IF(Eingabe!J8=3,"x","")</f>
        <v/>
      </c>
      <c r="F8" s="7" t="str">
        <f>IF(Eingabe!J8=4,"x","")</f>
        <v/>
      </c>
      <c r="G8" s="7" t="str">
        <f>IF(Eingabe!J8=5,"x","")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IF(Eingabe!J9=1,"x","")</f>
        <v/>
      </c>
      <c r="D9" s="7" t="str">
        <f>IF(Eingabe!J9=2,"x","")</f>
        <v/>
      </c>
      <c r="E9" s="7" t="str">
        <f>IF(Eingabe!J9=3,"x","")</f>
        <v/>
      </c>
      <c r="F9" s="7" t="str">
        <f>IF(Eingabe!J9=4,"x","")</f>
        <v/>
      </c>
      <c r="G9" s="7" t="str">
        <f>IF(Eingabe!J9=5,"x","")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IF(Eingabe!J10=1,"x","")</f>
        <v/>
      </c>
      <c r="D10" s="7" t="str">
        <f>IF(Eingabe!J10=2,"x","")</f>
        <v/>
      </c>
      <c r="E10" s="7" t="str">
        <f>IF(Eingabe!J10=3,"x","")</f>
        <v/>
      </c>
      <c r="F10" s="7" t="str">
        <f>IF(Eingabe!J10=4,"x","")</f>
        <v/>
      </c>
      <c r="G10" s="7" t="str">
        <f>IF(Eingabe!J10=5,"x","")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IF(Eingabe!J11=1,"x","")</f>
        <v/>
      </c>
      <c r="D11" s="7" t="str">
        <f>IF(Eingabe!J11=2,"x","")</f>
        <v/>
      </c>
      <c r="E11" s="7" t="str">
        <f>IF(Eingabe!J11=3,"x","")</f>
        <v/>
      </c>
      <c r="F11" s="7" t="str">
        <f>IF(Eingabe!J11=4,"x","")</f>
        <v/>
      </c>
      <c r="G11" s="7" t="str">
        <f>IF(Eingabe!J11=5,"x","")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IF(Eingabe!J12=1,"x","")</f>
        <v/>
      </c>
      <c r="D12" s="7" t="str">
        <f>IF(Eingabe!J12=2,"x","")</f>
        <v/>
      </c>
      <c r="E12" s="7" t="str">
        <f>IF(Eingabe!J12=3,"x","")</f>
        <v/>
      </c>
      <c r="F12" s="7" t="str">
        <f>IF(Eingabe!J12=4,"x","")</f>
        <v/>
      </c>
      <c r="G12" s="7" t="str">
        <f>IF(Eingabe!J12=5,"x","")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IF(Eingabe!J13=1,"x","")</f>
        <v/>
      </c>
      <c r="D13" s="7" t="str">
        <f>IF(Eingabe!J13=2,"x","")</f>
        <v/>
      </c>
      <c r="E13" s="7" t="str">
        <f>IF(Eingabe!J13=3,"x","")</f>
        <v/>
      </c>
      <c r="F13" s="7" t="str">
        <f>IF(Eingabe!J13=4,"x","")</f>
        <v/>
      </c>
      <c r="G13" s="7" t="str">
        <f>IF(Eingabe!J13=5,"x","")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IF(Eingabe!J14=1,"x","")</f>
        <v/>
      </c>
      <c r="D14" s="7" t="str">
        <f>IF(Eingabe!J14=2,"x","")</f>
        <v/>
      </c>
      <c r="E14" s="7" t="str">
        <f>IF(Eingabe!J14=3,"x","")</f>
        <v/>
      </c>
      <c r="F14" s="7" t="str">
        <f>IF(Eingabe!J14=4,"x","")</f>
        <v/>
      </c>
      <c r="G14" s="7" t="str">
        <f>IF(Eingabe!J14=5,"x","")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Normal="100" workbookViewId="0">
      <selection activeCell="I4" sqref="I4"/>
    </sheetView>
  </sheetViews>
  <sheetFormatPr baseColWidth="10" defaultRowHeight="12.75"/>
  <cols>
    <col min="1" max="1" width="4" customWidth="1"/>
    <col min="2" max="2" width="24.5" style="1" customWidth="1"/>
    <col min="3" max="7" width="4.1640625" customWidth="1"/>
    <col min="8" max="8" width="5.6640625" customWidth="1"/>
    <col min="9" max="9" width="2.83203125" customWidth="1"/>
    <col min="10" max="10" width="31.6640625" customWidth="1"/>
  </cols>
  <sheetData>
    <row r="1" spans="1:10" ht="19.5">
      <c r="A1" s="4">
        <v>8</v>
      </c>
      <c r="B1" s="55" t="str">
        <f>Eingabe!B1</f>
        <v>Erzählung: Erlebnisbereich Angst</v>
      </c>
      <c r="C1" s="55"/>
      <c r="D1" s="55"/>
      <c r="E1" s="55"/>
      <c r="F1" s="55"/>
      <c r="G1" s="55"/>
      <c r="H1" s="55"/>
      <c r="I1" s="55"/>
      <c r="J1" s="55"/>
    </row>
    <row r="2" spans="1:10" ht="90.75" customHeight="1">
      <c r="A2" s="17" t="s">
        <v>0</v>
      </c>
      <c r="B2" s="18" t="s">
        <v>1</v>
      </c>
      <c r="C2" s="19" t="str">
        <f>Erläuterungen!D2</f>
        <v>Das kannst du sehr gut</v>
      </c>
      <c r="D2" s="19" t="str">
        <f>Erläuterungen!D3</f>
        <v>Das kannst du gut</v>
      </c>
      <c r="E2" s="19" t="str">
        <f>Erläuterungen!D4</f>
        <v>Das ist in Ordnung so</v>
      </c>
      <c r="F2" s="20" t="str">
        <f>Erläuterungen!D5</f>
        <v>Hier musst du noch üben</v>
      </c>
      <c r="G2" s="21" t="str">
        <f>Erläuterungen!D6</f>
        <v>Ändere oder ergänze bitte</v>
      </c>
      <c r="H2" s="22" t="s">
        <v>10</v>
      </c>
      <c r="I2" s="23"/>
      <c r="J2" s="16" t="s">
        <v>12</v>
      </c>
    </row>
    <row r="3" spans="1:10" ht="30" customHeight="1">
      <c r="A3" s="24">
        <f>Eingabe!A3</f>
        <v>2</v>
      </c>
      <c r="B3" s="6" t="str">
        <f>Eingabe!B3</f>
        <v>eine passende Überschrift gesetzt.</v>
      </c>
      <c r="C3" s="7" t="str">
        <f>IF(Eingabe!K3=1,"x","")</f>
        <v/>
      </c>
      <c r="D3" s="7" t="str">
        <f>IF(Eingabe!K3=2,"x","")</f>
        <v/>
      </c>
      <c r="E3" s="7" t="str">
        <f>IF(Eingabe!K3=3,"x","")</f>
        <v/>
      </c>
      <c r="F3" s="7" t="str">
        <f>IF(Eingabe!K3=4,"x","")</f>
        <v/>
      </c>
      <c r="G3" s="7" t="str">
        <f>IF(Eingabe!K3=5,"x","")</f>
        <v/>
      </c>
      <c r="H3" s="7" t="str">
        <f>IF(C3="x",A3,IF(D3="x",A3*0.85,IF(E3="x",A3*0.7,IF(F3="x",A3*0.5,IF(G3="x",A3*0.3,"")))))</f>
        <v/>
      </c>
      <c r="I3" s="27">
        <v>1</v>
      </c>
      <c r="J3" s="28" t="str">
        <f>IF(I3=0,"",IF(I3=1,Erläuterungen!$B$2,IF(I3=2,Erläuterungen!$B$3,IF(I3=3,Erläuterungen!$B$4,IF(I3=4,Erläuterungen!$B$5,IF(I3=5,Erläuterungen!$B$6,IF(I3=6,Erläuterungen!$B$7,IF(I3=7,Erläuterungen!$B$8,IF(I3=8,Erläuterungen!$B$9,IF(I3=9,Erläuterungen!$B$10,IF(I3=10,Erläuterungen!$B$11)))))))))))</f>
        <v>Kennzeichne die wörtliche Rede.</v>
      </c>
    </row>
    <row r="4" spans="1:10" ht="30" customHeight="1">
      <c r="A4" s="24">
        <f>Eingabe!A4</f>
        <v>2</v>
      </c>
      <c r="B4" s="6" t="str">
        <f>Eingabe!B4</f>
        <v>ein besonderes Erlebnis gefunden.</v>
      </c>
      <c r="C4" s="7" t="str">
        <f>IF(Eingabe!K4=1,"x","")</f>
        <v/>
      </c>
      <c r="D4" s="7" t="str">
        <f>IF(Eingabe!K4=2,"x","")</f>
        <v/>
      </c>
      <c r="E4" s="7" t="str">
        <f>IF(Eingabe!K4=3,"x","")</f>
        <v/>
      </c>
      <c r="F4" s="7" t="str">
        <f>IF(Eingabe!K4=4,"x","")</f>
        <v/>
      </c>
      <c r="G4" s="7" t="str">
        <f>IF(Eingabe!K4=5,"x","")</f>
        <v/>
      </c>
      <c r="H4" s="7" t="str">
        <f t="shared" ref="H4:H14" si="0">IF(C4="x",A4,IF(D4="x",A4*0.85,IF(E4="x",A4*0.7,IF(F4="x",A4*0.5,IF(G4="x",A4*0.3,"")))))</f>
        <v/>
      </c>
      <c r="I4" s="27"/>
      <c r="J4" s="28" t="str">
        <f>IF(I4=0,"",IF(I4=1,Erläuterungen!$B$2,IF(I4=2,Erläuterungen!$B$3,IF(I4=3,Erläuterungen!$B$4,IF(I4=4,Erläuterungen!$B$5,IF(I4=5,Erläuterungen!$B$6,IF(I4=6,Erläuterungen!$B$7,IF(I4=7,Erläuterungen!$B$8,IF(I4=8,Erläuterungen!$B$9,IF(I4=9,Erläuterungen!$B$10,IF(I4=10,Erläuterungen!$B$11)))))))))))</f>
        <v/>
      </c>
    </row>
    <row r="5" spans="1:10" ht="30" customHeight="1">
      <c r="A5" s="24">
        <f>Eingabe!A5</f>
        <v>5</v>
      </c>
      <c r="B5" s="6" t="str">
        <f>Eingabe!B5</f>
        <v>wörtliche Rede verwendet.</v>
      </c>
      <c r="C5" s="7" t="str">
        <f>IF(Eingabe!K5=1,"x","")</f>
        <v/>
      </c>
      <c r="D5" s="7" t="str">
        <f>IF(Eingabe!K5=2,"x","")</f>
        <v/>
      </c>
      <c r="E5" s="7" t="str">
        <f>IF(Eingabe!K5=3,"x","")</f>
        <v/>
      </c>
      <c r="F5" s="7" t="str">
        <f>IF(Eingabe!K5=4,"x","")</f>
        <v/>
      </c>
      <c r="G5" s="7" t="str">
        <f>IF(Eingabe!K5=5,"x","")</f>
        <v/>
      </c>
      <c r="H5" s="7" t="str">
        <f t="shared" si="0"/>
        <v/>
      </c>
      <c r="I5" s="27"/>
      <c r="J5" s="28" t="str">
        <f>IF(I5=0,"",IF(I5=1,Erläuterungen!$B$2,IF(I5=2,Erläuterungen!$B$3,IF(I5=3,Erläuterungen!$B$4,IF(I5=4,Erläuterungen!$B$5,IF(I5=5,Erläuterungen!$B$6,IF(I5=6,Erläuterungen!$B$7,IF(I5=7,Erläuterungen!$B$8,IF(I5=8,Erläuterungen!$B$9,IF(I5=9,Erläuterungen!$B$10,IF(I5=10,Erläuterungen!$B$11)))))))))))</f>
        <v/>
      </c>
    </row>
    <row r="6" spans="1:10" ht="30" customHeight="1">
      <c r="A6" s="24">
        <f>Eingabe!A6</f>
        <v>7</v>
      </c>
      <c r="B6" s="6" t="str">
        <f>Eingabe!B6</f>
        <v>die Geschichte gut aufgebaut und gegliedert.</v>
      </c>
      <c r="C6" s="7" t="str">
        <f>IF(Eingabe!K6=1,"x","")</f>
        <v/>
      </c>
      <c r="D6" s="7" t="str">
        <f>IF(Eingabe!K6=2,"x","")</f>
        <v/>
      </c>
      <c r="E6" s="7" t="str">
        <f>IF(Eingabe!K6=3,"x","")</f>
        <v/>
      </c>
      <c r="F6" s="7" t="str">
        <f>IF(Eingabe!K6=4,"x","")</f>
        <v/>
      </c>
      <c r="G6" s="7" t="str">
        <f>IF(Eingabe!K6=5,"x","")</f>
        <v/>
      </c>
      <c r="H6" s="7" t="str">
        <f t="shared" si="0"/>
        <v/>
      </c>
      <c r="I6" s="27"/>
      <c r="J6" s="28" t="str">
        <f>IF(I6=0,"",IF(I6=1,Erläuterungen!$B$2,IF(I6=2,Erläuterungen!$B$3,IF(I6=3,Erläuterungen!$B$4,IF(I6=4,Erläuterungen!$B$5,IF(I6=5,Erläuterungen!$B$6,IF(I6=6,Erläuterungen!$B$7,IF(I6=7,Erläuterungen!$B$8,IF(I6=8,Erläuterungen!$B$9,IF(I6=9,Erläuterungen!$B$10,IF(I6=10,Erläuterungen!$B$11)))))))))))</f>
        <v/>
      </c>
    </row>
    <row r="7" spans="1:10" ht="30" customHeight="1">
      <c r="A7" s="24">
        <f>Eingabe!A7</f>
        <v>8</v>
      </c>
      <c r="B7" s="6" t="str">
        <f>Eingabe!B7</f>
        <v>den Höhepunkt spannend gestaltet.</v>
      </c>
      <c r="C7" s="7" t="str">
        <f>IF(Eingabe!K7=1,"x","")</f>
        <v/>
      </c>
      <c r="D7" s="7" t="str">
        <f>IF(Eingabe!K7=2,"x","")</f>
        <v/>
      </c>
      <c r="E7" s="7" t="str">
        <f>IF(Eingabe!K7=3,"x","")</f>
        <v/>
      </c>
      <c r="F7" s="7" t="str">
        <f>IF(Eingabe!K7=4,"x","")</f>
        <v/>
      </c>
      <c r="G7" s="7" t="str">
        <f>IF(Eingabe!K7=5,"x","")</f>
        <v/>
      </c>
      <c r="H7" s="7" t="str">
        <f t="shared" si="0"/>
        <v/>
      </c>
      <c r="I7" s="27"/>
      <c r="J7" s="28" t="str">
        <f>IF(I7=0,"",IF(I7=1,Erläuterungen!$B$2,IF(I7=2,Erläuterungen!$B$3,IF(I7=3,Erläuterungen!$B$4,IF(I7=4,Erläuterungen!$B$5,IF(I7=5,Erläuterungen!$B$6,IF(I7=6,Erläuterungen!$B$7,IF(I7=7,Erläuterungen!$B$8,IF(I7=8,Erläuterungen!$B$9,IF(I7=9,Erläuterungen!$B$10,IF(I7=10,Erläuterungen!$B$11)))))))))))</f>
        <v/>
      </c>
    </row>
    <row r="8" spans="1:10" ht="30" customHeight="1">
      <c r="A8" s="24">
        <f>Eingabe!A8</f>
        <v>6</v>
      </c>
      <c r="B8" s="6" t="str">
        <f>Eingabe!B8</f>
        <v>Einzelheiten genau beschrieben.</v>
      </c>
      <c r="C8" s="7" t="str">
        <f>IF(Eingabe!K8=1,"x","")</f>
        <v/>
      </c>
      <c r="D8" s="7" t="str">
        <f>IF(Eingabe!K8=2,"x","")</f>
        <v/>
      </c>
      <c r="E8" s="7" t="str">
        <f>IF(Eingabe!K8=3,"x","")</f>
        <v/>
      </c>
      <c r="F8" s="7" t="str">
        <f>IF(Eingabe!K8=4,"x","")</f>
        <v/>
      </c>
      <c r="G8" s="7" t="str">
        <f>IF(Eingabe!K8=5,"x","")</f>
        <v/>
      </c>
      <c r="H8" s="7" t="str">
        <f t="shared" si="0"/>
        <v/>
      </c>
      <c r="I8" s="27"/>
      <c r="J8" s="28" t="str">
        <f>IF(I8=0,"",IF(I8=1,Erläuterungen!$B$2,IF(I8=2,Erläuterungen!$B$3,IF(I8=3,Erläuterungen!$B$4,IF(I8=4,Erläuterungen!$B$5,IF(I8=5,Erläuterungen!$B$6,IF(I8=6,Erläuterungen!$B$7,IF(I8=7,Erläuterungen!$B$8,IF(I8=8,Erläuterungen!$B$9,IF(I8=9,Erläuterungen!$B$10,IF(I8=10,Erläuterungen!$B$11)))))))))))</f>
        <v/>
      </c>
    </row>
    <row r="9" spans="1:10" ht="30" customHeight="1">
      <c r="A9" s="24">
        <f>Eingabe!A9</f>
        <v>6</v>
      </c>
      <c r="B9" s="6" t="str">
        <f>Eingabe!B9</f>
        <v>die Gefühle der Menschen beschrieben.</v>
      </c>
      <c r="C9" s="7" t="str">
        <f>IF(Eingabe!K9=1,"x","")</f>
        <v/>
      </c>
      <c r="D9" s="7" t="str">
        <f>IF(Eingabe!K9=2,"x","")</f>
        <v/>
      </c>
      <c r="E9" s="7" t="str">
        <f>IF(Eingabe!K9=3,"x","")</f>
        <v/>
      </c>
      <c r="F9" s="7" t="str">
        <f>IF(Eingabe!K9=4,"x","")</f>
        <v/>
      </c>
      <c r="G9" s="7" t="str">
        <f>IF(Eingabe!K9=5,"x","")</f>
        <v/>
      </c>
      <c r="H9" s="7" t="str">
        <f t="shared" si="0"/>
        <v/>
      </c>
      <c r="I9" s="27"/>
      <c r="J9" s="28" t="str">
        <f>IF(I9=0,"",IF(I9=1,Erläuterungen!$B$2,IF(I9=2,Erläuterungen!$B$3,IF(I9=3,Erläuterungen!$B$4,IF(I9=4,Erläuterungen!$B$5,IF(I9=5,Erläuterungen!$B$6,IF(I9=6,Erläuterungen!$B$7,IF(I9=7,Erläuterungen!$B$8,IF(I9=8,Erläuterungen!$B$9,IF(I9=9,Erläuterungen!$B$10,IF(I9=10,Erläuterungen!$B$11)))))))))))</f>
        <v/>
      </c>
    </row>
    <row r="10" spans="1:10" ht="30" customHeight="1">
      <c r="A10" s="24">
        <f>Eingabe!A10</f>
        <v>6</v>
      </c>
      <c r="B10" s="6" t="str">
        <f>Eingabe!B10</f>
        <v>Fragen und Ausrufe verwendet.</v>
      </c>
      <c r="C10" s="7" t="str">
        <f>IF(Eingabe!K10=1,"x","")</f>
        <v/>
      </c>
      <c r="D10" s="7" t="str">
        <f>IF(Eingabe!K10=2,"x","")</f>
        <v/>
      </c>
      <c r="E10" s="7" t="str">
        <f>IF(Eingabe!K10=3,"x","")</f>
        <v/>
      </c>
      <c r="F10" s="7" t="str">
        <f>IF(Eingabe!K10=4,"x","")</f>
        <v/>
      </c>
      <c r="G10" s="7" t="str">
        <f>IF(Eingabe!K10=5,"x","")</f>
        <v/>
      </c>
      <c r="H10" s="7" t="str">
        <f t="shared" si="0"/>
        <v/>
      </c>
      <c r="I10" s="27"/>
      <c r="J10" s="28" t="str">
        <f>IF(I10=0,"",IF(I10=1,Erläuterungen!$B$2,IF(I10=2,Erläuterungen!$B$3,IF(I10=3,Erläuterungen!$B$4,IF(I10=4,Erläuterungen!$B$5,IF(I10=5,Erläuterungen!$B$6,IF(I10=6,Erläuterungen!$B$7,IF(I10=7,Erläuterungen!$B$8,IF(I10=8,Erläuterungen!$B$9,IF(I10=9,Erläuterungen!$B$10,IF(I10=10,Erläuterungen!$B$11)))))))))))</f>
        <v/>
      </c>
    </row>
    <row r="11" spans="1:10" ht="30" customHeight="1">
      <c r="A11" s="24">
        <f>Eingabe!A11</f>
        <v>6</v>
      </c>
      <c r="B11" s="6" t="str">
        <f>Eingabe!B11</f>
        <v>treffende Ausdrücke gefunden.</v>
      </c>
      <c r="C11" s="7" t="str">
        <f>IF(Eingabe!K11=1,"x","")</f>
        <v/>
      </c>
      <c r="D11" s="7" t="str">
        <f>IF(Eingabe!K11=2,"x","")</f>
        <v/>
      </c>
      <c r="E11" s="7" t="str">
        <f>IF(Eingabe!K11=3,"x","")</f>
        <v/>
      </c>
      <c r="F11" s="7" t="str">
        <f>IF(Eingabe!K11=4,"x","")</f>
        <v/>
      </c>
      <c r="G11" s="7" t="str">
        <f>IF(Eingabe!K11=5,"x","")</f>
        <v/>
      </c>
      <c r="H11" s="7" t="str">
        <f t="shared" si="0"/>
        <v/>
      </c>
      <c r="I11" s="27"/>
      <c r="J11" s="28" t="str">
        <f>IF(I11=0,"",IF(I11=1,Erläuterungen!$B$2,IF(I11=2,Erläuterungen!$B$3,IF(I11=3,Erläuterungen!$B$4,IF(I11=4,Erläuterungen!$B$5,IF(I11=5,Erläuterungen!$B$6,IF(I11=6,Erläuterungen!$B$7,IF(I11=7,Erläuterungen!$B$8,IF(I11=8,Erläuterungen!$B$9,IF(I11=9,Erläuterungen!$B$10,IF(I11=10,Erläuterungen!$B$11)))))))))))</f>
        <v/>
      </c>
    </row>
    <row r="12" spans="1:10" ht="30" customHeight="1">
      <c r="A12" s="24">
        <f>Eingabe!A12</f>
        <v>6</v>
      </c>
      <c r="B12" s="6" t="str">
        <f>Eingabe!B12</f>
        <v>die Satzgrenzen eingehalten und bezeichnet.</v>
      </c>
      <c r="C12" s="7" t="str">
        <f>IF(Eingabe!K12=1,"x","")</f>
        <v/>
      </c>
      <c r="D12" s="7" t="str">
        <f>IF(Eingabe!K12=2,"x","")</f>
        <v/>
      </c>
      <c r="E12" s="7" t="str">
        <f>IF(Eingabe!K12=3,"x","")</f>
        <v/>
      </c>
      <c r="F12" s="7" t="str">
        <f>IF(Eingabe!K12=4,"x","")</f>
        <v/>
      </c>
      <c r="G12" s="7" t="str">
        <f>IF(Eingabe!K12=5,"x","")</f>
        <v/>
      </c>
      <c r="H12" s="7" t="str">
        <f t="shared" si="0"/>
        <v/>
      </c>
      <c r="I12" s="27"/>
      <c r="J12" s="28" t="str">
        <f>IF(I12=0,"",IF(I12=1,Erläuterungen!$B$2,IF(I12=2,Erläuterungen!$B$3,IF(I12=3,Erläuterungen!$B$4,IF(I12=4,Erläuterungen!$B$5,IF(I12=5,Erläuterungen!$B$6,IF(I12=6,Erläuterungen!$B$7,IF(I12=7,Erläuterungen!$B$8,IF(I12=8,Erläuterungen!$B$9,IF(I12=9,Erläuterungen!$B$10,IF(I12=10,Erläuterungen!$B$11)))))))))))</f>
        <v/>
      </c>
    </row>
    <row r="13" spans="1:10" ht="30" customHeight="1">
      <c r="A13" s="24">
        <f>Eingabe!A13</f>
        <v>6</v>
      </c>
      <c r="B13" s="6" t="str">
        <f>Eingabe!B13</f>
        <v>die Ich-(Er-)Form und 1. Vergangenheit eingehalten.</v>
      </c>
      <c r="C13" s="7" t="str">
        <f>IF(Eingabe!K13=1,"x","")</f>
        <v/>
      </c>
      <c r="D13" s="7" t="str">
        <f>IF(Eingabe!K13=2,"x","")</f>
        <v/>
      </c>
      <c r="E13" s="7" t="str">
        <f>IF(Eingabe!K13=3,"x","")</f>
        <v/>
      </c>
      <c r="F13" s="7" t="str">
        <f>IF(Eingabe!K13=4,"x","")</f>
        <v/>
      </c>
      <c r="G13" s="7" t="str">
        <f>IF(Eingabe!K13=5,"x","")</f>
        <v/>
      </c>
      <c r="H13" s="7" t="str">
        <f t="shared" si="0"/>
        <v/>
      </c>
      <c r="I13" s="27"/>
      <c r="J13" s="28" t="str">
        <f>IF(I13=0,"",IF(I13=1,Erläuterungen!$B$2,IF(I13=2,Erläuterungen!$B$3,IF(I13=3,Erläuterungen!$B$4,IF(I13=4,Erläuterungen!$B$5,IF(I13=5,Erläuterungen!$B$6,IF(I13=6,Erläuterungen!$B$7,IF(I13=7,Erläuterungen!$B$8,IF(I13=8,Erläuterungen!$B$9,IF(I13=9,Erläuterungen!$B$10,IF(I13=10,Erläuterungen!$B$11)))))))))))</f>
        <v/>
      </c>
    </row>
    <row r="14" spans="1:10" ht="30" customHeight="1">
      <c r="A14" s="24">
        <f>Eingabe!A14</f>
        <v>10</v>
      </c>
      <c r="B14" s="6" t="str">
        <f>Eingabe!B14</f>
        <v>einen guten Gesamteindruck hinterlassen.</v>
      </c>
      <c r="C14" s="7" t="str">
        <f>IF(Eingabe!K14=1,"x","")</f>
        <v/>
      </c>
      <c r="D14" s="7" t="str">
        <f>IF(Eingabe!K14=2,"x","")</f>
        <v/>
      </c>
      <c r="E14" s="7" t="str">
        <f>IF(Eingabe!K14=3,"x","")</f>
        <v/>
      </c>
      <c r="F14" s="7" t="str">
        <f>IF(Eingabe!K14=4,"x","")</f>
        <v/>
      </c>
      <c r="G14" s="7" t="str">
        <f>IF(Eingabe!K14=5,"x","")</f>
        <v/>
      </c>
      <c r="H14" s="7" t="str">
        <f t="shared" si="0"/>
        <v/>
      </c>
      <c r="I14" s="27"/>
      <c r="J14" s="28" t="str">
        <f>IF(I14=0,"",IF(I14=1,Erläuterungen!$B$2,IF(I14=2,Erläuterungen!$B$3,IF(I14=3,Erläuterungen!$B$4,IF(I14=4,Erläuterungen!$B$5,IF(I14=5,Erläuterungen!$B$6,IF(I14=6,Erläuterungen!$B$7,IF(I14=7,Erläuterungen!$B$8,IF(I14=8,Erläuterungen!$B$9,IF(I14=9,Erläuterungen!$B$10,IF(I14=10,Erläuterungen!$B$11)))))))))))</f>
        <v/>
      </c>
    </row>
    <row r="15" spans="1:10">
      <c r="A15" s="24">
        <f>Eingabe!A15</f>
        <v>70</v>
      </c>
      <c r="B15" s="25"/>
      <c r="C15" s="56" t="s">
        <v>4</v>
      </c>
      <c r="D15" s="56"/>
      <c r="E15" s="56"/>
      <c r="F15" s="56"/>
      <c r="G15" s="8" t="str">
        <f>IF(H15="","",IF(H15&lt;A15*0.25,6,IF(H15&lt;A15*0.4,5,IF(H15&lt;A15*0.6,4,IF(H15&lt;A15*0.8,3,IF(H15&lt;A15*0.9,2,IF(H15&lt;=A15,1)))))))</f>
        <v/>
      </c>
      <c r="H15" s="9" t="str">
        <f>IF(SUM(H3:H14)=0,"",SUM(H3:H14))</f>
        <v/>
      </c>
      <c r="I15" s="26"/>
      <c r="J15" s="10"/>
    </row>
  </sheetData>
  <sheetProtection sheet="1" objects="1" scenarios="1" selectLockedCells="1"/>
  <mergeCells count="2">
    <mergeCell ref="B1:J1"/>
    <mergeCell ref="C15:F15"/>
  </mergeCells>
  <pageMargins left="0.23622047244094491" right="0.23622047244094491" top="0.74803149606299213" bottom="0.74803149606299213" header="0.31496062992125984" footer="0.31496062992125984"/>
  <pageSetup paperSize="11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32</vt:i4>
      </vt:variant>
    </vt:vector>
  </HeadingPairs>
  <TitlesOfParts>
    <vt:vector size="32" baseType="lpstr">
      <vt:lpstr>Eingabe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Notenübersicht</vt:lpstr>
      <vt:lpstr>Auswertung</vt:lpstr>
      <vt:lpstr>Erläuterungen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cp:lastPrinted>2020-11-12T08:56:21Z</cp:lastPrinted>
  <dcterms:created xsi:type="dcterms:W3CDTF">2013-12-25T09:50:26Z</dcterms:created>
  <dcterms:modified xsi:type="dcterms:W3CDTF">2020-11-12T15:06:21Z</dcterms:modified>
</cp:coreProperties>
</file>